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24615" windowHeight="11445"/>
  </bookViews>
  <sheets>
    <sheet name="Документ" sheetId="2" r:id="rId1"/>
  </sheets>
  <definedNames>
    <definedName name="_xlnm.Print_Titles" localSheetId="0">Документ!$8:$8</definedName>
  </definedNames>
  <calcPr calcId="124519"/>
</workbook>
</file>

<file path=xl/calcChain.xml><?xml version="1.0" encoding="utf-8"?>
<calcChain xmlns="http://schemas.openxmlformats.org/spreadsheetml/2006/main">
  <c r="P10" i="2"/>
  <c r="O10"/>
</calcChain>
</file>

<file path=xl/sharedStrings.xml><?xml version="1.0" encoding="utf-8"?>
<sst xmlns="http://schemas.openxmlformats.org/spreadsheetml/2006/main" count="62" uniqueCount="51">
  <si>
    <t/>
  </si>
  <si>
    <t>0000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</si>
  <si>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</si>
  <si>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</si>
  <si>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</si>
  <si>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</si>
  <si>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</si>
  <si>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</si>
  <si>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</si>
  <si>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</si>
  <si>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</si>
  <si>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</si>
  <si>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</si>
  <si>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</si>
  <si>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</si>
  <si>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</si>
  <si>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</si>
  <si>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</si>
  <si>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</si>
  <si>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</si>
  <si>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</si>
  <si>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</si>
  <si>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</si>
  <si>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</si>
  <si>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</si>
  <si>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</si>
  <si>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</si>
  <si>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</si>
  <si>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Благоустройство</t>
  </si>
  <si>
    <t>0503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</si>
  <si>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</si>
  <si>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</si>
  <si>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</si>
  <si>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</si>
  <si>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</si>
  <si>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</si>
  <si>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</si>
  <si>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</si>
  <si>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</si>
  <si>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</si>
  <si>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>в рублях</t>
  </si>
  <si>
    <t>Приложение №8</t>
  </si>
  <si>
    <t>Сумма</t>
  </si>
  <si>
    <t>Наименование</t>
  </si>
  <si>
    <t>РзПр</t>
  </si>
  <si>
    <t>на 2022 год</t>
  </si>
  <si>
    <t>Условно утвержденные расходы</t>
  </si>
  <si>
    <t>ВСЕГО РАСХОДОВ</t>
  </si>
  <si>
    <t xml:space="preserve">Распределение бюджетных ассигнований бюджета муниципального образования - Калининское сельское поселение Ухоловского муниципального района Рязанской области по разделам и подразделам классификации расходов бюджетов на плановый период 2022  и 2023 годов </t>
  </si>
  <si>
    <t>на 2023 год</t>
  </si>
  <si>
    <t>к решению Совета депутатов Калининского сельского поселения от 23 декабря 2020 года № 39/1    "О бюджете муниципального образования - Калининское сельское поселение Ухоловского муниципального образования Рязанской области 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</si>
</sst>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EFEFE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3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6" fillId="0" borderId="2" xfId="5" applyNumberFormat="1" applyFont="1" applyAlignment="1" applyProtection="1">
      <alignment horizontal="center" vertical="center" wrapText="1"/>
    </xf>
    <xf numFmtId="0" fontId="6" fillId="0" borderId="5" xfId="5" applyNumberFormat="1" applyFont="1" applyBorder="1" applyAlignment="1" applyProtection="1">
      <alignment horizontal="center" vertical="center" wrapText="1"/>
    </xf>
    <xf numFmtId="0" fontId="7" fillId="6" borderId="9" xfId="10" applyNumberFormat="1" applyFont="1" applyFill="1" applyBorder="1" applyAlignment="1" applyProtection="1">
      <alignment horizontal="right" wrapText="1"/>
    </xf>
    <xf numFmtId="4" fontId="7" fillId="6" borderId="9" xfId="12" applyNumberFormat="1" applyFont="1" applyFill="1" applyBorder="1" applyAlignment="1" applyProtection="1">
      <alignment horizontal="right" vertical="top" wrapText="1" shrinkToFit="1"/>
    </xf>
    <xf numFmtId="4" fontId="7" fillId="6" borderId="9" xfId="11" applyNumberFormat="1" applyFont="1" applyFill="1" applyBorder="1" applyAlignment="1" applyProtection="1">
      <alignment horizontal="right" vertical="top" wrapText="1" shrinkToFit="1"/>
    </xf>
    <xf numFmtId="0" fontId="7" fillId="6" borderId="6" xfId="6" applyNumberFormat="1" applyFont="1" applyFill="1" applyBorder="1" applyAlignment="1" applyProtection="1">
      <alignment vertical="top" wrapText="1"/>
    </xf>
    <xf numFmtId="1" fontId="7" fillId="6" borderId="6" xfId="7" applyNumberFormat="1" applyFont="1" applyFill="1" applyBorder="1" applyAlignment="1" applyProtection="1">
      <alignment horizontal="center" vertical="top" wrapText="1" shrinkToFit="1"/>
    </xf>
    <xf numFmtId="4" fontId="7" fillId="6" borderId="6" xfId="9" applyNumberFormat="1" applyFont="1" applyFill="1" applyBorder="1" applyAlignment="1" applyProtection="1">
      <alignment horizontal="right" vertical="top" wrapText="1" shrinkToFit="1"/>
    </xf>
    <xf numFmtId="4" fontId="7" fillId="6" borderId="6" xfId="8" applyNumberFormat="1" applyFont="1" applyFill="1" applyBorder="1" applyAlignment="1" applyProtection="1">
      <alignment horizontal="right" vertical="top" wrapText="1" shrinkToFit="1"/>
    </xf>
    <xf numFmtId="0" fontId="6" fillId="6" borderId="2" xfId="6" applyNumberFormat="1" applyFont="1" applyFill="1" applyAlignment="1" applyProtection="1">
      <alignment vertical="top" wrapText="1"/>
    </xf>
    <xf numFmtId="1" fontId="6" fillId="6" borderId="2" xfId="7" applyNumberFormat="1" applyFont="1" applyFill="1" applyAlignment="1" applyProtection="1">
      <alignment horizontal="center" vertical="top" wrapText="1" shrinkToFit="1"/>
    </xf>
    <xf numFmtId="4" fontId="6" fillId="6" borderId="2" xfId="9" applyNumberFormat="1" applyFont="1" applyFill="1" applyAlignment="1" applyProtection="1">
      <alignment horizontal="right" vertical="top" wrapText="1" shrinkToFit="1"/>
    </xf>
    <xf numFmtId="4" fontId="6" fillId="6" borderId="2" xfId="8" applyNumberFormat="1" applyFont="1" applyFill="1" applyAlignment="1" applyProtection="1">
      <alignment horizontal="right" vertical="top" wrapText="1" shrinkToFit="1"/>
    </xf>
    <xf numFmtId="0" fontId="7" fillId="6" borderId="2" xfId="6" applyNumberFormat="1" applyFont="1" applyFill="1" applyAlignment="1" applyProtection="1">
      <alignment vertical="top" wrapText="1"/>
    </xf>
    <xf numFmtId="1" fontId="7" fillId="6" borderId="2" xfId="7" applyNumberFormat="1" applyFont="1" applyFill="1" applyAlignment="1" applyProtection="1">
      <alignment horizontal="center" vertical="top" wrapText="1" shrinkToFit="1"/>
    </xf>
    <xf numFmtId="4" fontId="7" fillId="6" borderId="2" xfId="9" applyNumberFormat="1" applyFont="1" applyFill="1" applyAlignment="1" applyProtection="1">
      <alignment horizontal="right" vertical="top" wrapText="1" shrinkToFit="1"/>
    </xf>
    <xf numFmtId="4" fontId="7" fillId="6" borderId="2" xfId="8" applyNumberFormat="1" applyFont="1" applyFill="1" applyAlignment="1" applyProtection="1">
      <alignment horizontal="right" vertical="top" wrapText="1" shrinkToFit="1"/>
    </xf>
    <xf numFmtId="0" fontId="6" fillId="0" borderId="5" xfId="5" applyNumberFormat="1" applyFont="1" applyBorder="1" applyAlignment="1" applyProtection="1">
      <alignment horizontal="center" vertical="center" wrapText="1"/>
    </xf>
    <xf numFmtId="4" fontId="1" fillId="0" borderId="1" xfId="2" applyNumberFormat="1" applyProtection="1"/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wrapText="1"/>
    </xf>
    <xf numFmtId="0" fontId="5" fillId="0" borderId="0" xfId="0" applyFont="1" applyAlignment="1" applyProtection="1">
      <alignment wrapText="1"/>
      <protection locked="0"/>
    </xf>
    <xf numFmtId="0" fontId="6" fillId="5" borderId="4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6" fillId="0" borderId="5" xfId="5" applyNumberFormat="1" applyFont="1" applyBorder="1" applyAlignment="1" applyProtection="1">
      <alignment horizontal="center" vertical="center" wrapText="1"/>
    </xf>
    <xf numFmtId="0" fontId="6" fillId="0" borderId="10" xfId="5" applyNumberFormat="1" applyFont="1" applyBorder="1" applyAlignment="1" applyProtection="1">
      <alignment horizontal="center" vertical="center" wrapText="1"/>
    </xf>
    <xf numFmtId="0" fontId="6" fillId="0" borderId="7" xfId="5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6" borderId="9" xfId="10" applyNumberFormat="1" applyFont="1" applyFill="1" applyBorder="1" applyAlignment="1" applyProtection="1">
      <alignment horizontal="left" wrapText="1"/>
    </xf>
    <xf numFmtId="0" fontId="7" fillId="6" borderId="9" xfId="10" applyFont="1" applyFill="1" applyBorder="1" applyAlignment="1">
      <alignment horizontal="left" wrapText="1"/>
    </xf>
    <xf numFmtId="0" fontId="5" fillId="0" borderId="0" xfId="0" applyFont="1" applyAlignment="1" applyProtection="1">
      <alignment horizontal="center" wrapText="1"/>
      <protection locked="0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tabSelected="1" zoomScaleSheetLayoutView="100" workbookViewId="0">
      <pane ySplit="8" topLeftCell="A12" activePane="bottomLeft" state="frozen"/>
      <selection pane="bottomLeft" activeCell="X17" sqref="X17"/>
    </sheetView>
  </sheetViews>
  <sheetFormatPr defaultRowHeight="15" outlineLevelRow="1"/>
  <cols>
    <col min="1" max="1" width="50.42578125" style="1" customWidth="1"/>
    <col min="2" max="2" width="10.5703125" style="1" customWidth="1"/>
    <col min="3" max="14" width="9.140625" style="1" hidden="1"/>
    <col min="15" max="15" width="14.85546875" style="1" customWidth="1"/>
    <col min="16" max="16" width="15.140625" style="1" customWidth="1"/>
    <col min="17" max="17" width="11.42578125" style="1" customWidth="1"/>
    <col min="18" max="16384" width="9.140625" style="1"/>
  </cols>
  <sheetData>
    <row r="1" spans="1:17">
      <c r="A1" s="3"/>
      <c r="B1" s="24" t="s">
        <v>41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7" ht="145.5" customHeight="1">
      <c r="A2" s="3"/>
      <c r="B2" s="37" t="s">
        <v>50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7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hidden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ht="77.25" customHeight="1">
      <c r="A5" s="27" t="s">
        <v>48</v>
      </c>
      <c r="B5" s="28"/>
      <c r="C5" s="28"/>
      <c r="D5" s="28"/>
      <c r="E5" s="28"/>
      <c r="F5" s="28"/>
      <c r="G5" s="28"/>
      <c r="H5" s="25"/>
      <c r="I5" s="25"/>
      <c r="J5" s="25"/>
      <c r="K5" s="25"/>
      <c r="L5" s="25"/>
      <c r="M5" s="25"/>
      <c r="N5" s="25"/>
      <c r="O5" s="25"/>
      <c r="P5" s="25"/>
    </row>
    <row r="6" spans="1:1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40</v>
      </c>
    </row>
    <row r="8" spans="1:17" ht="20.25" customHeight="1">
      <c r="A8" s="31" t="s">
        <v>43</v>
      </c>
      <c r="B8" s="31" t="s">
        <v>44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5" t="s">
        <v>0</v>
      </c>
      <c r="N8" s="5" t="s">
        <v>0</v>
      </c>
      <c r="O8" s="33" t="s">
        <v>42</v>
      </c>
      <c r="P8" s="34"/>
      <c r="Q8" s="2"/>
    </row>
    <row r="9" spans="1:17" ht="36" customHeight="1">
      <c r="A9" s="32"/>
      <c r="B9" s="3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2" t="s">
        <v>45</v>
      </c>
      <c r="P9" s="22" t="s">
        <v>49</v>
      </c>
      <c r="Q9" s="2"/>
    </row>
    <row r="10" spans="1:17">
      <c r="A10" s="35" t="s">
        <v>47</v>
      </c>
      <c r="B10" s="36"/>
      <c r="C10" s="36"/>
      <c r="D10" s="7"/>
      <c r="E10" s="7"/>
      <c r="F10" s="7"/>
      <c r="G10" s="7"/>
      <c r="H10" s="7"/>
      <c r="I10" s="8">
        <v>3392365.85</v>
      </c>
      <c r="J10" s="8">
        <v>0</v>
      </c>
      <c r="K10" s="8">
        <v>3392365.85</v>
      </c>
      <c r="L10" s="8">
        <v>0</v>
      </c>
      <c r="M10" s="8">
        <v>3392365.85</v>
      </c>
      <c r="N10" s="8">
        <v>0</v>
      </c>
      <c r="O10" s="9">
        <f>O11+O16+O18+O20+O23+O25+O27+O30</f>
        <v>4478285.26</v>
      </c>
      <c r="P10" s="9">
        <f>P11+P16+P18+P20+P23+P25+P27+P30</f>
        <v>4522389.3499999996</v>
      </c>
      <c r="Q10" s="23"/>
    </row>
    <row r="11" spans="1:17">
      <c r="A11" s="10" t="s">
        <v>2</v>
      </c>
      <c r="B11" s="11" t="s">
        <v>3</v>
      </c>
      <c r="C11" s="11"/>
      <c r="D11" s="11"/>
      <c r="E11" s="11"/>
      <c r="F11" s="11"/>
      <c r="G11" s="11"/>
      <c r="H11" s="11"/>
      <c r="I11" s="12">
        <v>2105950.7999999998</v>
      </c>
      <c r="J11" s="12">
        <v>0</v>
      </c>
      <c r="K11" s="12">
        <v>2105950.7999999998</v>
      </c>
      <c r="L11" s="12">
        <v>0</v>
      </c>
      <c r="M11" s="12">
        <v>2105950.7999999998</v>
      </c>
      <c r="N11" s="12">
        <v>0</v>
      </c>
      <c r="O11" s="13">
        <v>2356937.66</v>
      </c>
      <c r="P11" s="13">
        <v>2356937.66</v>
      </c>
      <c r="Q11" s="2"/>
    </row>
    <row r="12" spans="1:17" ht="45" outlineLevel="1">
      <c r="A12" s="14" t="s">
        <v>4</v>
      </c>
      <c r="B12" s="15" t="s">
        <v>5</v>
      </c>
      <c r="C12" s="15"/>
      <c r="D12" s="15"/>
      <c r="E12" s="15"/>
      <c r="F12" s="15"/>
      <c r="G12" s="15"/>
      <c r="H12" s="15"/>
      <c r="I12" s="16">
        <v>510245</v>
      </c>
      <c r="J12" s="16">
        <v>0</v>
      </c>
      <c r="K12" s="16">
        <v>510245</v>
      </c>
      <c r="L12" s="16">
        <v>0</v>
      </c>
      <c r="M12" s="16">
        <v>510245</v>
      </c>
      <c r="N12" s="16">
        <v>0</v>
      </c>
      <c r="O12" s="17">
        <v>627873</v>
      </c>
      <c r="P12" s="17">
        <v>627873</v>
      </c>
      <c r="Q12" s="2"/>
    </row>
    <row r="13" spans="1:17" ht="60" outlineLevel="1">
      <c r="A13" s="14" t="s">
        <v>6</v>
      </c>
      <c r="B13" s="15" t="s">
        <v>7</v>
      </c>
      <c r="C13" s="15"/>
      <c r="D13" s="15"/>
      <c r="E13" s="15"/>
      <c r="F13" s="15"/>
      <c r="G13" s="15"/>
      <c r="H13" s="15"/>
      <c r="I13" s="16">
        <v>1566344.5</v>
      </c>
      <c r="J13" s="16">
        <v>0</v>
      </c>
      <c r="K13" s="16">
        <v>1566344.5</v>
      </c>
      <c r="L13" s="16">
        <v>0</v>
      </c>
      <c r="M13" s="16">
        <v>1566344.5</v>
      </c>
      <c r="N13" s="16">
        <v>0</v>
      </c>
      <c r="O13" s="17">
        <v>1695337.79</v>
      </c>
      <c r="P13" s="17">
        <v>1695337.79</v>
      </c>
      <c r="Q13" s="2"/>
    </row>
    <row r="14" spans="1:17" outlineLevel="1">
      <c r="A14" s="14" t="s">
        <v>8</v>
      </c>
      <c r="B14" s="15" t="s">
        <v>9</v>
      </c>
      <c r="C14" s="15"/>
      <c r="D14" s="15"/>
      <c r="E14" s="15"/>
      <c r="F14" s="15"/>
      <c r="G14" s="15"/>
      <c r="H14" s="15"/>
      <c r="I14" s="16">
        <v>4200</v>
      </c>
      <c r="J14" s="16">
        <v>0</v>
      </c>
      <c r="K14" s="16">
        <v>4200</v>
      </c>
      <c r="L14" s="16">
        <v>0</v>
      </c>
      <c r="M14" s="16">
        <v>4200</v>
      </c>
      <c r="N14" s="16">
        <v>0</v>
      </c>
      <c r="O14" s="17">
        <v>4200</v>
      </c>
      <c r="P14" s="17">
        <v>4200</v>
      </c>
      <c r="Q14" s="2"/>
    </row>
    <row r="15" spans="1:17" outlineLevel="1">
      <c r="A15" s="14" t="s">
        <v>10</v>
      </c>
      <c r="B15" s="15" t="s">
        <v>11</v>
      </c>
      <c r="C15" s="15"/>
      <c r="D15" s="15"/>
      <c r="E15" s="15"/>
      <c r="F15" s="15"/>
      <c r="G15" s="15"/>
      <c r="H15" s="15"/>
      <c r="I15" s="16">
        <v>25161.3</v>
      </c>
      <c r="J15" s="16">
        <v>0</v>
      </c>
      <c r="K15" s="16">
        <v>25161.3</v>
      </c>
      <c r="L15" s="16">
        <v>0</v>
      </c>
      <c r="M15" s="16">
        <v>25161.3</v>
      </c>
      <c r="N15" s="16">
        <v>0</v>
      </c>
      <c r="O15" s="17">
        <v>29526.87</v>
      </c>
      <c r="P15" s="17">
        <v>29526.87</v>
      </c>
      <c r="Q15" s="2"/>
    </row>
    <row r="16" spans="1:17">
      <c r="A16" s="18" t="s">
        <v>12</v>
      </c>
      <c r="B16" s="19" t="s">
        <v>13</v>
      </c>
      <c r="C16" s="19"/>
      <c r="D16" s="19"/>
      <c r="E16" s="19"/>
      <c r="F16" s="19"/>
      <c r="G16" s="19"/>
      <c r="H16" s="19"/>
      <c r="I16" s="20">
        <v>96935.01</v>
      </c>
      <c r="J16" s="20">
        <v>0</v>
      </c>
      <c r="K16" s="20">
        <v>96935.01</v>
      </c>
      <c r="L16" s="20">
        <v>0</v>
      </c>
      <c r="M16" s="20">
        <v>96935.01</v>
      </c>
      <c r="N16" s="20">
        <v>0</v>
      </c>
      <c r="O16" s="21">
        <v>106944.78</v>
      </c>
      <c r="P16" s="21">
        <v>111102.55</v>
      </c>
      <c r="Q16" s="2"/>
    </row>
    <row r="17" spans="1:17" outlineLevel="1">
      <c r="A17" s="14" t="s">
        <v>14</v>
      </c>
      <c r="B17" s="15" t="s">
        <v>15</v>
      </c>
      <c r="C17" s="15"/>
      <c r="D17" s="15"/>
      <c r="E17" s="15"/>
      <c r="F17" s="15"/>
      <c r="G17" s="15"/>
      <c r="H17" s="15"/>
      <c r="I17" s="16">
        <v>96935.01</v>
      </c>
      <c r="J17" s="16">
        <v>0</v>
      </c>
      <c r="K17" s="16">
        <v>96935.01</v>
      </c>
      <c r="L17" s="16">
        <v>0</v>
      </c>
      <c r="M17" s="16">
        <v>96935.01</v>
      </c>
      <c r="N17" s="16">
        <v>0</v>
      </c>
      <c r="O17" s="17">
        <v>106944.78</v>
      </c>
      <c r="P17" s="17">
        <v>111102.55</v>
      </c>
      <c r="Q17" s="2"/>
    </row>
    <row r="18" spans="1:17" ht="28.5">
      <c r="A18" s="18" t="s">
        <v>16</v>
      </c>
      <c r="B18" s="19" t="s">
        <v>17</v>
      </c>
      <c r="C18" s="19"/>
      <c r="D18" s="19"/>
      <c r="E18" s="19"/>
      <c r="F18" s="19"/>
      <c r="G18" s="19"/>
      <c r="H18" s="19"/>
      <c r="I18" s="20">
        <v>20500</v>
      </c>
      <c r="J18" s="20">
        <v>0</v>
      </c>
      <c r="K18" s="20">
        <v>20500</v>
      </c>
      <c r="L18" s="20">
        <v>0</v>
      </c>
      <c r="M18" s="20">
        <v>20500</v>
      </c>
      <c r="N18" s="20">
        <v>0</v>
      </c>
      <c r="O18" s="21">
        <v>11880</v>
      </c>
      <c r="P18" s="21">
        <v>11880</v>
      </c>
      <c r="Q18" s="2"/>
    </row>
    <row r="19" spans="1:17" outlineLevel="1">
      <c r="A19" s="14" t="s">
        <v>18</v>
      </c>
      <c r="B19" s="15" t="s">
        <v>19</v>
      </c>
      <c r="C19" s="15"/>
      <c r="D19" s="15"/>
      <c r="E19" s="15"/>
      <c r="F19" s="15"/>
      <c r="G19" s="15"/>
      <c r="H19" s="15"/>
      <c r="I19" s="16">
        <v>20500</v>
      </c>
      <c r="J19" s="16">
        <v>0</v>
      </c>
      <c r="K19" s="16">
        <v>20500</v>
      </c>
      <c r="L19" s="16">
        <v>0</v>
      </c>
      <c r="M19" s="16">
        <v>20500</v>
      </c>
      <c r="N19" s="16">
        <v>0</v>
      </c>
      <c r="O19" s="17">
        <v>11880</v>
      </c>
      <c r="P19" s="17">
        <v>11880</v>
      </c>
      <c r="Q19" s="2"/>
    </row>
    <row r="20" spans="1:17">
      <c r="A20" s="18" t="s">
        <v>20</v>
      </c>
      <c r="B20" s="19" t="s">
        <v>21</v>
      </c>
      <c r="C20" s="19"/>
      <c r="D20" s="19"/>
      <c r="E20" s="19"/>
      <c r="F20" s="19"/>
      <c r="G20" s="19"/>
      <c r="H20" s="19"/>
      <c r="I20" s="20">
        <v>545022.04</v>
      </c>
      <c r="J20" s="20">
        <v>0</v>
      </c>
      <c r="K20" s="20">
        <v>545022.04</v>
      </c>
      <c r="L20" s="20">
        <v>0</v>
      </c>
      <c r="M20" s="20">
        <v>545022.04</v>
      </c>
      <c r="N20" s="20">
        <v>0</v>
      </c>
      <c r="O20" s="21">
        <v>567853.02</v>
      </c>
      <c r="P20" s="21">
        <v>597523.14</v>
      </c>
      <c r="Q20" s="2"/>
    </row>
    <row r="21" spans="1:17" outlineLevel="1">
      <c r="A21" s="14" t="s">
        <v>22</v>
      </c>
      <c r="B21" s="15" t="s">
        <v>23</v>
      </c>
      <c r="C21" s="15"/>
      <c r="D21" s="15"/>
      <c r="E21" s="15"/>
      <c r="F21" s="15"/>
      <c r="G21" s="15"/>
      <c r="H21" s="15"/>
      <c r="I21" s="16">
        <v>538022.04</v>
      </c>
      <c r="J21" s="16">
        <v>0</v>
      </c>
      <c r="K21" s="16">
        <v>538022.04</v>
      </c>
      <c r="L21" s="16">
        <v>0</v>
      </c>
      <c r="M21" s="16">
        <v>538022.04</v>
      </c>
      <c r="N21" s="16">
        <v>0</v>
      </c>
      <c r="O21" s="17">
        <v>560853.02</v>
      </c>
      <c r="P21" s="17">
        <v>590523.14</v>
      </c>
      <c r="Q21" s="2"/>
    </row>
    <row r="22" spans="1:17" ht="30" outlineLevel="1">
      <c r="A22" s="14" t="s">
        <v>24</v>
      </c>
      <c r="B22" s="15" t="s">
        <v>25</v>
      </c>
      <c r="C22" s="15"/>
      <c r="D22" s="15"/>
      <c r="E22" s="15"/>
      <c r="F22" s="15"/>
      <c r="G22" s="15"/>
      <c r="H22" s="15"/>
      <c r="I22" s="16">
        <v>7000</v>
      </c>
      <c r="J22" s="16">
        <v>0</v>
      </c>
      <c r="K22" s="16">
        <v>7000</v>
      </c>
      <c r="L22" s="16">
        <v>0</v>
      </c>
      <c r="M22" s="16">
        <v>7000</v>
      </c>
      <c r="N22" s="16">
        <v>0</v>
      </c>
      <c r="O22" s="17">
        <v>7000</v>
      </c>
      <c r="P22" s="17">
        <v>7000</v>
      </c>
      <c r="Q22" s="2"/>
    </row>
    <row r="23" spans="1:17" ht="28.5">
      <c r="A23" s="18" t="s">
        <v>26</v>
      </c>
      <c r="B23" s="19" t="s">
        <v>27</v>
      </c>
      <c r="C23" s="19"/>
      <c r="D23" s="19"/>
      <c r="E23" s="19"/>
      <c r="F23" s="19"/>
      <c r="G23" s="19"/>
      <c r="H23" s="19"/>
      <c r="I23" s="20">
        <v>284310</v>
      </c>
      <c r="J23" s="20">
        <v>0</v>
      </c>
      <c r="K23" s="20">
        <v>284310</v>
      </c>
      <c r="L23" s="20">
        <v>0</v>
      </c>
      <c r="M23" s="20">
        <v>284310</v>
      </c>
      <c r="N23" s="20">
        <v>0</v>
      </c>
      <c r="O23" s="21">
        <v>156923.79999999999</v>
      </c>
      <c r="P23" s="21">
        <v>56200</v>
      </c>
      <c r="Q23" s="2"/>
    </row>
    <row r="24" spans="1:17" outlineLevel="1">
      <c r="A24" s="14" t="s">
        <v>28</v>
      </c>
      <c r="B24" s="15" t="s">
        <v>29</v>
      </c>
      <c r="C24" s="15"/>
      <c r="D24" s="15"/>
      <c r="E24" s="15"/>
      <c r="F24" s="15"/>
      <c r="G24" s="15"/>
      <c r="H24" s="15"/>
      <c r="I24" s="16">
        <v>284310</v>
      </c>
      <c r="J24" s="16">
        <v>0</v>
      </c>
      <c r="K24" s="16">
        <v>284310</v>
      </c>
      <c r="L24" s="16">
        <v>0</v>
      </c>
      <c r="M24" s="16">
        <v>284310</v>
      </c>
      <c r="N24" s="16">
        <v>0</v>
      </c>
      <c r="O24" s="17">
        <v>266923.8</v>
      </c>
      <c r="P24" s="17">
        <v>277200</v>
      </c>
      <c r="Q24" s="2"/>
    </row>
    <row r="25" spans="1:17">
      <c r="A25" s="18" t="s">
        <v>30</v>
      </c>
      <c r="B25" s="19" t="s">
        <v>31</v>
      </c>
      <c r="C25" s="19"/>
      <c r="D25" s="19"/>
      <c r="E25" s="19"/>
      <c r="F25" s="19"/>
      <c r="G25" s="19"/>
      <c r="H25" s="19"/>
      <c r="I25" s="20">
        <v>250250</v>
      </c>
      <c r="J25" s="20">
        <v>0</v>
      </c>
      <c r="K25" s="20">
        <v>250250</v>
      </c>
      <c r="L25" s="20">
        <v>0</v>
      </c>
      <c r="M25" s="20">
        <v>250250</v>
      </c>
      <c r="N25" s="20">
        <v>0</v>
      </c>
      <c r="O25" s="21">
        <v>1076696</v>
      </c>
      <c r="P25" s="21">
        <v>1076696</v>
      </c>
      <c r="Q25" s="2"/>
    </row>
    <row r="26" spans="1:17" outlineLevel="1">
      <c r="A26" s="14" t="s">
        <v>32</v>
      </c>
      <c r="B26" s="15" t="s">
        <v>33</v>
      </c>
      <c r="C26" s="15"/>
      <c r="D26" s="15"/>
      <c r="E26" s="15"/>
      <c r="F26" s="15"/>
      <c r="G26" s="15"/>
      <c r="H26" s="15"/>
      <c r="I26" s="16">
        <v>250250</v>
      </c>
      <c r="J26" s="16">
        <v>0</v>
      </c>
      <c r="K26" s="16">
        <v>250250</v>
      </c>
      <c r="L26" s="16">
        <v>0</v>
      </c>
      <c r="M26" s="16">
        <v>250250</v>
      </c>
      <c r="N26" s="16">
        <v>0</v>
      </c>
      <c r="O26" s="17">
        <v>1076696</v>
      </c>
      <c r="P26" s="17">
        <v>1076696</v>
      </c>
      <c r="Q26" s="2"/>
    </row>
    <row r="27" spans="1:17">
      <c r="A27" s="18" t="s">
        <v>34</v>
      </c>
      <c r="B27" s="19" t="s">
        <v>35</v>
      </c>
      <c r="C27" s="19"/>
      <c r="D27" s="19"/>
      <c r="E27" s="19"/>
      <c r="F27" s="19"/>
      <c r="G27" s="19"/>
      <c r="H27" s="19"/>
      <c r="I27" s="20">
        <v>89398</v>
      </c>
      <c r="J27" s="20">
        <v>0</v>
      </c>
      <c r="K27" s="20">
        <v>89398</v>
      </c>
      <c r="L27" s="20">
        <v>0</v>
      </c>
      <c r="M27" s="20">
        <v>89398</v>
      </c>
      <c r="N27" s="20">
        <v>0</v>
      </c>
      <c r="O27" s="21">
        <v>91050</v>
      </c>
      <c r="P27" s="21">
        <v>91050</v>
      </c>
      <c r="Q27" s="2"/>
    </row>
    <row r="28" spans="1:17" outlineLevel="1">
      <c r="A28" s="14" t="s">
        <v>36</v>
      </c>
      <c r="B28" s="15" t="s">
        <v>37</v>
      </c>
      <c r="C28" s="15"/>
      <c r="D28" s="15"/>
      <c r="E28" s="15"/>
      <c r="F28" s="15"/>
      <c r="G28" s="15"/>
      <c r="H28" s="15"/>
      <c r="I28" s="16">
        <v>88398</v>
      </c>
      <c r="J28" s="16">
        <v>0</v>
      </c>
      <c r="K28" s="16">
        <v>88398</v>
      </c>
      <c r="L28" s="16">
        <v>0</v>
      </c>
      <c r="M28" s="16">
        <v>88398</v>
      </c>
      <c r="N28" s="16">
        <v>0</v>
      </c>
      <c r="O28" s="17">
        <v>90050</v>
      </c>
      <c r="P28" s="17">
        <v>90050</v>
      </c>
      <c r="Q28" s="2"/>
    </row>
    <row r="29" spans="1:17" outlineLevel="1">
      <c r="A29" s="14" t="s">
        <v>38</v>
      </c>
      <c r="B29" s="15" t="s">
        <v>39</v>
      </c>
      <c r="C29" s="15"/>
      <c r="D29" s="15"/>
      <c r="E29" s="15"/>
      <c r="F29" s="15"/>
      <c r="G29" s="15"/>
      <c r="H29" s="15"/>
      <c r="I29" s="16">
        <v>1000</v>
      </c>
      <c r="J29" s="16">
        <v>0</v>
      </c>
      <c r="K29" s="16">
        <v>1000</v>
      </c>
      <c r="L29" s="16">
        <v>0</v>
      </c>
      <c r="M29" s="16">
        <v>1000</v>
      </c>
      <c r="N29" s="16">
        <v>0</v>
      </c>
      <c r="O29" s="17">
        <v>1000</v>
      </c>
      <c r="P29" s="17">
        <v>1000</v>
      </c>
      <c r="Q29" s="2"/>
    </row>
    <row r="30" spans="1:17">
      <c r="A30" s="18" t="s">
        <v>46</v>
      </c>
      <c r="B30" s="19" t="s">
        <v>1</v>
      </c>
      <c r="C30" s="19"/>
      <c r="D30" s="19"/>
      <c r="E30" s="19"/>
      <c r="F30" s="19"/>
      <c r="G30" s="19"/>
      <c r="H30" s="19"/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1">
        <v>110000</v>
      </c>
      <c r="P30" s="21">
        <v>221000</v>
      </c>
      <c r="Q30" s="2"/>
    </row>
    <row r="31" spans="1:17" ht="15.2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"/>
    </row>
  </sheetData>
  <mergeCells count="9">
    <mergeCell ref="B1:P1"/>
    <mergeCell ref="A4:P4"/>
    <mergeCell ref="A5:P5"/>
    <mergeCell ref="A31:P31"/>
    <mergeCell ref="A8:A9"/>
    <mergeCell ref="B8:B9"/>
    <mergeCell ref="O8:P8"/>
    <mergeCell ref="A10:C10"/>
    <mergeCell ref="B2:P2"/>
  </mergeCells>
  <pageMargins left="0.78740157480314965" right="0.59055118110236227" top="0.59055118110236227" bottom="0.59055118110236227" header="0.39370078740157483" footer="0.51181102362204722"/>
  <pageSetup paperSize="9"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D68BA8E-1B7E-42E6-B9FB-202AD03408B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Зайцева-ПК\Зайцева</dc:creator>
  <cp:lastModifiedBy>Admin</cp:lastModifiedBy>
  <cp:lastPrinted>2019-11-22T11:26:32Z</cp:lastPrinted>
  <dcterms:created xsi:type="dcterms:W3CDTF">2019-11-22T09:04:08Z</dcterms:created>
  <dcterms:modified xsi:type="dcterms:W3CDTF">2020-12-26T12:11:59Z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настроек и отборов(5).xlsx</vt:lpwstr>
  </property>
  <property fmtid="{D5CDD505-2E9C-101B-9397-08002B2CF9AE}" pid="3" name="Название отчета">
    <vt:lpwstr>Вариант настроек и отборов(5).xlsx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19.2.2804.13812392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server\sql2012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зайцева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