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<sst xmlns="http://schemas.openxmlformats.org/spreadsheetml/2006/main" count="1997" uniqueCount="774">
  <si>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</si>
  <si>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</si>
  <si>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</si>
  <si>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</si>
  <si>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</si>
  <si>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</si>
  <si>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</si>
  <si>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</si>
  <si>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</si>
  <si>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</si>
  <si>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</si>
  <si>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</si>
  <si>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</si>
  <si>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</si>
  <si>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</si>
  <si>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</si>
  <si>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</si>
  <si>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</si>
  <si>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</si>
  <si>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</si>
  <si>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</si>
  <si>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</si>
  <si>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</si>
  <si>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</si>
  <si>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</si>
  <si>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</si>
  <si>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</si>
  <si>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</si>
  <si>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</si>
  <si>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</si>
  <si>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</si>
  <si>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</si>
  <si>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</si>
  <si>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</si>
  <si>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</si>
  <si>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</si>
  <si>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</si>
  <si>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</si>
  <si>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</si>
  <si>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</si>
  <si>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</si>
  <si>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</si>
  <si>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</si>
  <si>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</si>
  <si>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</si>
  <si>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</si>
  <si>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</si>
  <si>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</si>
  <si>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</si>
  <si>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</si>
  <si>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</si>
  <si>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</si>
  <si>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</si>
  <si>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</si>
  <si>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</si>
  <si>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</si>
  <si>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</si>
  <si>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</si>
  <si>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</si>
  <si>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</si>
  <si>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</si>
  <si>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</si>
  <si>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</si>
  <si>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</si>
  <si>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</si>
  <si>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</si>
  <si>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</si>
  <si>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</si>
  <si>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</si>
  <si>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</si>
  <si>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</si>
  <si>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</si>
  <si>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</si>
  <si>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</si>
  <si>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</si>
  <si>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</si>
  <si>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</si>
  <si>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</si>
  <si>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</si>
  <si>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</si>
  <si>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</si>
  <si>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</si>
  <si>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</si>
  <si>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</si>
  <si>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</si>
  <si>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</si>
  <si>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</si>
  <si>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</si>
  <si>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</si>
  <si>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</si>
  <si>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</si>
  <si>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</si>
  <si>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</si>
  <si>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</si>
  <si>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</si>
  <si>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</si>
  <si>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</si>
  <si>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</si>
  <si>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</si>
  <si>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</si>
  <si>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</si>
  <si>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</si>
  <si>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</si>
  <si>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</si>
  <si>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</si>
  <si>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</si>
  <si>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</si>
  <si>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</si>
  <si>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</si>
  <si>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</si>
  <si>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</si>
  <si>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</si>
  <si>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</si>
  <si>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</si>
  <si>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</si>
  <si>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</si>
  <si>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</si>
  <si>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</si>
  <si>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</si>
  <si>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</si>
  <si>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</si>
  <si>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</si>
  <si>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</si>
  <si>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</si>
  <si>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</si>
  <si>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</si>
  <si>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</si>
  <si>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</si>
  <si>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</si>
  <si>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</si>
  <si>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</si>
  <si>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</si>
  <si>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</si>
  <si>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</si>
  <si>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</si>
  <si>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</si>
  <si>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</si>
  <si>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</si>
  <si>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</si>
  <si>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</si>
  <si>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</si>
  <si>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</si>
  <si>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</si>
  <si>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</si>
  <si>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</si>
  <si>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</si>
  <si>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</si>
  <si>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</si>
  <si>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</si>
  <si>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</si>
  <si>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</si>
  <si>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</si>
  <si>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</si>
  <si>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</si>
  <si>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</si>
  <si>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</si>
  <si>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</si>
  <si>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</si>
  <si>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</si>
  <si>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</si>
  <si>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</si>
  <si>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</si>
  <si>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</si>
  <si>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</si>
  <si>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</si>
  <si>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</si>
  <si>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</si>
  <si>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</si>
  <si>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</si>
  <si>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</si>
  <si>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</si>
  <si>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</si>
  <si>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</si>
  <si>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</si>
  <si>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</si>
  <si>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</si>
  <si>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</si>
  <si>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</si>
  <si>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</si>
  <si>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</si>
  <si>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</si>
  <si>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</si>
  <si>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</si>
  <si>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</si>
  <si>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</si>
  <si>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</si>
  <si>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</si>
  <si>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</si>
  <si>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</si>
  <si>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</si>
  <si>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</si>
  <si>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</si>
  <si>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</si>
  <si>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</si>
  <si>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</si>
  <si>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</si>
  <si>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</si>
  <si>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</si>
  <si>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</si>
  <si>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</si>
  <si>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</si>
  <si>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</si>
  <si>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</si>
  <si>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</si>
  <si>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</si>
  <si>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</si>
  <si>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</si>
  <si>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</si>
  <si>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</si>
  <si>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</si>
  <si>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</si>
  <si>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</si>
  <si>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</si>
  <si>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</si>
  <si>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</si>
  <si>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</si>
  <si>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</si>
  <si>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</si>
  <si>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</si>
  <si>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</si>
  <si>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</si>
  <si>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</si>
  <si>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</si>
  <si>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</si>
  <si>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</si>
  <si>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</si>
  <si>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</si>
  <si>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</si>
  <si>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</si>
  <si>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</si>
  <si>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</si>
  <si>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</si>
  <si>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</si>
  <si>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</si>
  <si>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</si>
  <si>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</si>
  <si>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</si>
  <si>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</si>
  <si>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</si>
  <si>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</si>
  <si>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</si>
  <si>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</si>
  <si>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</si>
  <si>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</si>
  <si>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</si>
  <si>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</si>
  <si>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</si>
  <si>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</si>
  <si>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</si>
  <si>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</si>
  <si>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</si>
  <si>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</si>
  <si>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</si>
  <si>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</si>
  <si>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</si>
  <si>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</si>
  <si>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</si>
  <si>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</si>
  <si>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</si>
  <si>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</si>
  <si>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</si>
  <si>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</si>
  <si>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</si>
  <si>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</si>
  <si>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</si>
  <si>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</si>
  <si>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</si>
  <si>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</si>
  <si>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</si>
  <si>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</si>
  <si>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</si>
  <si>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</si>
  <si>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</si>
  <si>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</si>
  <si>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</si>
  <si>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</si>
  <si>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</si>
  <si>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</si>
  <si>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</si>
  <si>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</si>
  <si>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</si>
  <si>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</si>
  <si>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</si>
  <si>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</si>
  <si>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</si>
  <si>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</si>
  <si>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</si>
  <si>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</si>
  <si>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</si>
  <si>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</si>
  <si>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</si>
  <si>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</si>
  <si>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</si>
  <si>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</si>
  <si>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</si>
  <si>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</si>
  <si>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</si>
  <si>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</si>
  <si>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</si>
  <si>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</si>
  <si>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</si>
  <si>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</si>
  <si>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</si>
  <si>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</si>
  <si>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</si>
  <si>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</si>
  <si>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</si>
  <si>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</si>
  <si>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</si>
  <si>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</si>
  <si>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</si>
  <si>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</si>
  <si>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</si>
  <si>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</si>
  <si>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</si>
  <si>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</si>
  <si>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</si>
  <si>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</si>
  <si>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</si>
  <si>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</si>
  <si>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</si>
  <si>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</si>
  <si>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</si>
  <si>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</si>
  <si>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</si>
  <si>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</si>
  <si>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</si>
  <si>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</si>
  <si>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</si>
  <si>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</si>
  <si>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</si>
  <si>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</si>
  <si>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</si>
  <si>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</si>
  <si>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</si>
  <si>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</si>
  <si>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</si>
  <si>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</si>
  <si>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</si>
  <si>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</si>
  <si>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</si>
  <si>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</si>
  <si>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</si>
  <si>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</si>
  <si>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</si>
  <si>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</si>
  <si>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</si>
  <si>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</si>
  <si>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</si>
  <si>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</si>
  <si>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</si>
  <si>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</si>
  <si>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</si>
  <si>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</si>
  <si>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</si>
  <si>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</si>
  <si>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</si>
  <si>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</si>
  <si>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</si>
  <si>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</si>
  <si>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</si>
  <si>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</si>
  <si>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</si>
  <si>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</si>
  <si>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</si>
  <si>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</si>
  <si>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</si>
  <si>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</si>
  <si>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</si>
  <si>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</si>
  <si>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</si>
  <si>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</si>
  <si>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</si>
  <si>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</si>
  <si>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</si>
  <si>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</si>
  <si>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</si>
  <si>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</si>
  <si>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</si>
  <si>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</si>
  <si>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</si>
  <si>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</si>
  <si>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</si>
  <si>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</si>
  <si>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</si>
  <si>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</si>
  <si>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</si>
  <si>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</si>
  <si>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</si>
  <si>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</si>
  <si>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</si>
  <si>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</si>
  <si>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</si>
  <si>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</si>
  <si>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</si>
  <si>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</si>
  <si>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</si>
  <si>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</si>
  <si>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</si>
  <si>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</si>
  <si>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</si>
  <si>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</si>
  <si>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</si>
  <si>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</si>
  <si>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</si>
  <si>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</si>
  <si>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</si>
  <si>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</si>
  <si>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</si>
  <si>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</si>
  <si>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</si>
  <si>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</si>
  <si>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</si>
  <si>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</si>
  <si>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</si>
  <si>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</si>
  <si>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</si>
  <si>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</si>
  <si>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</si>
  <si>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</si>
  <si>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</si>
  <si>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</si>
  <si>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</si>
  <si>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</si>
  <si>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</si>
  <si>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</si>
  <si>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</si>
  <si>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</si>
  <si>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</si>
  <si>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</si>
  <si>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</si>
  <si>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</si>
  <si>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</si>
  <si>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</si>
  <si>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</si>
  <si>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</si>
  <si>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</si>
  <si>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</si>
  <si>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</si>
  <si>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</si>
  <si>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</si>
  <si>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</si>
  <si>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</si>
  <si>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</si>
  <si>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</si>
  <si>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</si>
  <si>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</si>
  <si>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</si>
  <si>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</si>
  <si>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</si>
  <si>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</si>
  <si>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</si>
  <si>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</si>
  <si>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</si>
  <si>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</si>
  <si>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</si>
  <si>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</si>
  <si>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</si>
  <si>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</si>
  <si>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</si>
  <si>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</si>
  <si>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</si>
  <si>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</si>
  <si>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</si>
  <si>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</si>
  <si>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</si>
  <si>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</si>
  <si>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</si>
  <si>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</si>
  <si>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</si>
  <si>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</si>
  <si>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</si>
  <si>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</si>
  <si>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</si>
  <si>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</si>
  <si>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</si>
  <si>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</si>
  <si>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</si>
  <si>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</si>
  <si>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</si>
  <si>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</si>
  <si>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</si>
  <si>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</si>
  <si>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</si>
  <si>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</si>
  <si>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</si>
  <si>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</si>
  <si>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</si>
  <si>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</si>
  <si>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</si>
  <si>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</si>
  <si>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</si>
  <si>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</si>
  <si>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</si>
  <si>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</si>
  <si>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</si>
  <si>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</si>
  <si>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</si>
  <si>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</si>
  <si>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</si>
  <si>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</si>
  <si>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</si>
  <si>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</si>
  <si>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</si>
  <si>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</si>
  <si>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</si>
  <si>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</si>
  <si>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</si>
  <si>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</si>
  <si>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</si>
  <si>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</si>
  <si>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</si>
  <si>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</si>
  <si>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</si>
  <si>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</si>
  <si>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</si>
  <si>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</si>
  <si>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</si>
  <si>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</si>
  <si>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</si>
  <si>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</si>
  <si>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</si>
  <si>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</si>
  <si>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</si>
  <si>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</si>
  <si>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</si>
  <si>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</si>
  <si>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</si>
  <si>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</si>
  <si>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</si>
  <si>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</si>
  <si>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</si>
  <si>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</si>
  <si>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</si>
  <si>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</si>
  <si>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</si>
  <si>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</si>
  <si>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</si>
  <si>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</si>
  <si>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</si>
  <si>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</si>
  <si>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</si>
  <si>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</si>
  <si>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</si>
  <si>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</si>
  <si>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</si>
  <si>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</si>
  <si>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</si>
  <si>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</si>
  <si>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</si>
  <si>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</si>
  <si>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</si>
  <si>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</si>
  <si>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</si>
  <si>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</si>
  <si>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</si>
  <si>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</si>
  <si>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</si>
  <si>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</si>
  <si>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</si>
  <si>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</si>
  <si>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</si>
  <si>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</si>
  <si>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</si>
  <si>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</si>
  <si>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</si>
  <si>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</si>
  <si>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</si>
  <si>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</si>
  <si>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</si>
  <si>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</si>
  <si>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</si>
  <si>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</si>
  <si>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</si>
  <si>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</si>
  <si>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</si>
  <si>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</si>
  <si>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</si>
  <si>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</si>
  <si>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</si>
  <si>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</si>
  <si>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</si>
  <si>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</si>
  <si>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</si>
  <si>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</si>
  <si>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</si>
  <si>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</si>
  <si>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</si>
  <si>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</si>
  <si>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</si>
  <si>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</si>
  <si>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</si>
  <si>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</si>
  <si>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</si>
  <si>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</si>
  <si>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</si>
  <si>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</si>
  <si>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</si>
  <si>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</si>
  <si>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</si>
  <si>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</si>
  <si>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</si>
  <si>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</si>
  <si>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</si>
  <si>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</si>
  <si>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</si>
  <si>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</si>
  <si>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</si>
  <si>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</si>
  <si>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</si>
  <si>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</si>
  <si>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</si>
  <si>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</si>
  <si>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</si>
  <si>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</si>
  <si>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</si>
  <si>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</si>
  <si>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</si>
  <si>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</si>
  <si>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</si>
  <si>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</si>
  <si>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</si>
  <si>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</si>
  <si>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</si>
  <si>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</si>
  <si>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</si>
  <si>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</si>
  <si>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</si>
  <si>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</si>
  <si>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</si>
  <si>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</si>
  <si>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</si>
  <si>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</si>
  <si>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</si>
  <si>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</si>
  <si>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</si>
  <si>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</si>
  <si>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</si>
  <si>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</si>
  <si>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</si>
  <si>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</si>
  <si>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</si>
  <si>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</si>
  <si>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</si>
  <si>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</si>
  <si>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</si>
  <si>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</si>
  <si>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</si>
  <si>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</si>
  <si>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</si>
  <si>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</si>
  <si>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</si>
  <si>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</si>
  <si>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</si>
  <si>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</si>
  <si>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</si>
  <si>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</si>
  <si>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</si>
  <si>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</si>
  <si>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</si>
  <si>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</si>
  <si>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</si>
  <si>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</si>
  <si>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</si>
  <si>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</si>
  <si>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</si>
  <si>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</si>
  <si>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</si>
  <si>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</si>
  <si>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</si>
  <si>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</si>
  <si>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</si>
  <si>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</si>
  <si>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</si>
  <si>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</si>
  <si>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</si>
  <si>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</si>
  <si>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</si>
  <si>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</si>
  <si>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</si>
  <si>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</si>
  <si>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</si>
  <si>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</si>
  <si>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</si>
  <si>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</si>
  <si>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</si>
  <si>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</si>
  <si>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</si>
  <si>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</si>
  <si>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</si>
  <si>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</si>
  <si>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</si>
  <si>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</si>
  <si>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</si>
  <si>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</si>
  <si>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</si>
  <si>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</si>
  <si>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</si>
  <si>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</si>
  <si>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</si>
  <si>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</si>
  <si>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</si>
  <si>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</si>
  <si>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</si>
  <si>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</si>
  <si>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</si>
  <si>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</si>
  <si>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</si>
  <si>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</si>
  <si>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</si>
  <si>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</si>
  <si>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</si>
  <si>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</si>
  <si>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</si>
  <si>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</si>
  <si>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</si>
  <si>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</si>
  <si>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</si>
  <si>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</si>
  <si>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</si>
  <si>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</si>
  <si>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</si>
  <si>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</si>
  <si>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</si>
  <si>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</si>
  <si>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</si>
  <si>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</si>
  <si>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</si>
  <si>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</si>
  <si>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</si>
  <si>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</si>
  <si>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2019 год</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</si>
  <si>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</si>
  <si>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</si>
  <si>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</si>
  <si>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</si>
  <si>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</si>
  <si>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</si>
  <si>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</si>
  <si>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</si>
  <si>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</si>
  <si>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</si>
  <si>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 xml:space="preserve"> 2 02 15001 00 0000 150</t>
  </si>
  <si>
    <t xml:space="preserve"> 2 02 15001 10 0000 150</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</si>
  <si>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</si>
  <si>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</si>
  <si>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</si>
  <si>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</si>
  <si>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</si>
  <si>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</si>
  <si>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</si>
  <si>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</si>
  <si>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</si>
  <si>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</si>
  <si>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 xml:space="preserve">                                                                               к решению Совета депутатов Калининского сельского поселения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</si>
  <si>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</si>
  <si>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</si>
  <si>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</si>
  <si>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</si>
  <si>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</si>
  <si>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</si>
  <si>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</si>
  <si>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</si>
  <si>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2 02 20000 00 0000 151</t>
  </si>
  <si>
    <t>Субсидии бюджетам бюджетной системы Российской Федерации (межбюджетные субсидии)</t>
  </si>
  <si>
    <t>2 02 29999 00 0000 151</t>
  </si>
  <si>
    <t>2 02 29999 10 0000 151</t>
  </si>
  <si>
    <t>Прочие субсидии бюджетам сельских поселений</t>
  </si>
  <si>
    <t>2 07 00000 00 0000 000</t>
  </si>
  <si>
    <t>ПРОЧИЕ БЕЗВОЗМЕЗДНЫЕ ПОСТУПЛЕНИЯ</t>
  </si>
  <si>
    <t>2 07 05000 10 0000 180</t>
  </si>
  <si>
    <t>Прочие безвозмездные поступления в бюджеты сельских поселений</t>
  </si>
  <si>
    <t>2 07 05030 10 0000 180</t>
  </si>
  <si>
    <t>от 20 марта   2019г. №21/1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</si>
</sst>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82">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50" xfId="0" applyFont="1" applyFill="1" applyBorder="1" applyAlignment="1">
      <alignment horizontal="center"/>
    </xf>
    <xf numFmtId="0" fontId="16" fillId="0" borderId="39" xfId="0" applyFont="1" applyFill="1" applyBorder="1" applyAlignment="1">
      <alignment horizontal="center"/>
    </xf>
    <xf numFmtId="0" fontId="16" fillId="0" borderId="50" xfId="0" applyFont="1" applyFill="1" applyBorder="1" applyAlignment="1">
      <alignment wrapText="1"/>
    </xf>
    <xf numFmtId="0" fontId="16" fillId="0" borderId="45" xfId="0" applyFont="1" applyFill="1" applyBorder="1" applyAlignment="1">
      <alignment wrapText="1"/>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50" xfId="0" applyNumberFormat="1" applyFont="1" applyBorder="1" applyAlignment="1">
      <alignment horizontal="right"/>
    </xf>
    <xf numFmtId="4" fontId="16" fillId="0" borderId="40" xfId="0" applyNumberFormat="1" applyFont="1" applyBorder="1" applyAlignment="1">
      <alignment horizontal="right"/>
    </xf>
    <xf numFmtId="0" fontId="16" fillId="0" borderId="43" xfId="0" applyNumberFormat="1" applyFont="1" applyBorder="1" applyAlignment="1">
      <alignment horizontal="left" wrapText="1"/>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0" fontId="16" fillId="37" borderId="34" xfId="0" applyFont="1" applyFill="1" applyBorder="1" applyAlignment="1">
      <alignment horizontal="center"/>
    </xf>
    <xf numFmtId="0" fontId="16" fillId="37" borderId="26" xfId="0" applyFont="1" applyFill="1" applyBorder="1" applyAlignment="1">
      <alignment wrapText="1"/>
    </xf>
    <xf numFmtId="4" fontId="16" fillId="37" borderId="34" xfId="0" applyNumberFormat="1" applyFont="1" applyFill="1" applyBorder="1" applyAlignment="1">
      <alignment horizontal="right"/>
    </xf>
    <xf numFmtId="0" fontId="16" fillId="0" borderId="56" xfId="0" applyFont="1" applyFill="1" applyBorder="1" applyAlignment="1">
      <alignment wrapText="1"/>
    </xf>
    <xf numFmtId="0" fontId="16" fillId="0" borderId="22" xfId="0" applyFont="1" applyBorder="1" applyAlignment="1">
      <alignment horizontal="justify" vertical="top" wrapText="1"/>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73" t="s">
        <v>92</v>
      </c>
      <c r="B6" s="775"/>
      <c r="C6" s="774"/>
      <c r="D6" s="773" t="s">
        <v>93</v>
      </c>
      <c r="E6" s="775"/>
      <c r="F6" s="775"/>
      <c r="G6" s="775"/>
      <c r="H6" s="136" t="s">
        <v>281</v>
      </c>
      <c r="I6" s="135"/>
      <c r="J6" s="776" t="s">
        <v>259</v>
      </c>
      <c r="K6" s="777"/>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67" t="s">
        <v>276</v>
      </c>
      <c r="K7" s="768"/>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41" t="s">
        <v>161</v>
      </c>
      <c r="B10" s="742"/>
      <c r="C10" s="742"/>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71">
        <v>275</v>
      </c>
      <c r="K11" s="771"/>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56" t="s">
        <v>153</v>
      </c>
      <c r="B14" s="757"/>
      <c r="C14" s="757"/>
      <c r="D14" s="14" t="s">
        <v>96</v>
      </c>
      <c r="E14" s="14"/>
      <c r="F14" s="14"/>
      <c r="G14" s="14"/>
      <c r="H14" s="14"/>
      <c r="I14" s="14"/>
      <c r="J14" s="771"/>
      <c r="K14" s="771"/>
      <c r="L14" s="108"/>
      <c r="M14" s="83"/>
      <c r="O14" s="83"/>
      <c r="Q14" s="83"/>
      <c r="S14" s="83"/>
      <c r="U14" s="83"/>
      <c r="W14" s="83"/>
      <c r="X14" s="83"/>
      <c r="Y14" s="87"/>
    </row>
    <row r="15" spans="1:24" ht="12.75" customHeight="1" hidden="1">
      <c r="A15" s="756" t="s">
        <v>154</v>
      </c>
      <c r="B15" s="757"/>
      <c r="C15" s="772"/>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56">
        <v>50000</v>
      </c>
      <c r="K16" s="772"/>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56" t="s">
        <v>218</v>
      </c>
      <c r="B18" s="757"/>
      <c r="C18" s="757"/>
      <c r="D18" s="16" t="s">
        <v>96</v>
      </c>
      <c r="E18" s="21"/>
      <c r="F18" s="21"/>
      <c r="G18" s="15"/>
      <c r="H18" s="21"/>
      <c r="I18" s="21"/>
      <c r="J18" s="773">
        <v>7872</v>
      </c>
      <c r="K18" s="774"/>
      <c r="L18" s="19"/>
      <c r="M18" s="83"/>
      <c r="O18" s="83"/>
      <c r="Q18" s="83"/>
      <c r="S18" s="83"/>
      <c r="U18" s="83"/>
      <c r="W18" s="83"/>
      <c r="X18" s="83"/>
    </row>
    <row r="19" spans="1:25" ht="12.75">
      <c r="A19" s="756" t="s">
        <v>154</v>
      </c>
      <c r="B19" s="757"/>
      <c r="C19" s="757"/>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67">
        <v>80</v>
      </c>
      <c r="K20" s="768"/>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56" t="s">
        <v>157</v>
      </c>
      <c r="B22" s="757"/>
      <c r="C22" s="757"/>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56" t="s">
        <v>160</v>
      </c>
      <c r="B27" s="757"/>
      <c r="C27" s="757"/>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67">
        <v>7761</v>
      </c>
      <c r="K30" s="768"/>
      <c r="L30" s="49">
        <v>5390</v>
      </c>
      <c r="M30" s="75">
        <v>8934</v>
      </c>
      <c r="N30" s="84"/>
      <c r="O30" s="75"/>
      <c r="P30" s="84"/>
      <c r="Q30" s="75">
        <v>8508</v>
      </c>
      <c r="R30" s="84"/>
      <c r="S30" s="75"/>
      <c r="T30" s="84"/>
      <c r="U30" s="75">
        <v>9827</v>
      </c>
      <c r="W30" s="83"/>
      <c r="X30" s="83"/>
      <c r="Y30" s="75">
        <v>11455</v>
      </c>
    </row>
    <row r="31" spans="1:25" ht="12.75">
      <c r="A31" s="756" t="s">
        <v>192</v>
      </c>
      <c r="B31" s="757"/>
      <c r="C31" s="757"/>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67">
        <v>30</v>
      </c>
      <c r="K34" s="768"/>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56" t="s">
        <v>194</v>
      </c>
      <c r="B36" s="757"/>
      <c r="C36" s="757"/>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67">
        <v>1</v>
      </c>
      <c r="K44" s="768"/>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69" t="s">
        <v>162</v>
      </c>
      <c r="B46" s="770"/>
      <c r="C46" s="770"/>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56" t="s">
        <v>163</v>
      </c>
      <c r="B47" s="757"/>
      <c r="C47" s="757"/>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56" t="s">
        <v>139</v>
      </c>
      <c r="B48" s="757"/>
      <c r="C48" s="757"/>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41" t="s">
        <v>97</v>
      </c>
      <c r="B50" s="742"/>
      <c r="C50" s="742"/>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56" t="s">
        <v>111</v>
      </c>
      <c r="B52" s="757"/>
      <c r="C52" s="757"/>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56" t="s">
        <v>168</v>
      </c>
      <c r="B55" s="757"/>
      <c r="C55" s="757"/>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56" t="s">
        <v>164</v>
      </c>
      <c r="B56" s="757"/>
      <c r="C56" s="757"/>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56" t="s">
        <v>167</v>
      </c>
      <c r="B60" s="757"/>
      <c r="C60" s="757"/>
      <c r="D60" s="764" t="s">
        <v>103</v>
      </c>
      <c r="E60" s="765"/>
      <c r="F60" s="765"/>
      <c r="G60" s="766"/>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56" t="s">
        <v>169</v>
      </c>
      <c r="B61" s="757"/>
      <c r="C61" s="757"/>
      <c r="D61" s="758" t="s">
        <v>170</v>
      </c>
      <c r="E61" s="759"/>
      <c r="F61" s="759"/>
      <c r="G61" s="760"/>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56" t="s">
        <v>172</v>
      </c>
      <c r="B63" s="757"/>
      <c r="C63" s="757"/>
      <c r="D63" s="758" t="s">
        <v>170</v>
      </c>
      <c r="E63" s="759"/>
      <c r="F63" s="759"/>
      <c r="G63" s="760"/>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56" t="s">
        <v>221</v>
      </c>
      <c r="B68" s="757"/>
      <c r="C68" s="757"/>
      <c r="D68" s="758" t="s">
        <v>223</v>
      </c>
      <c r="E68" s="759"/>
      <c r="F68" s="759"/>
      <c r="G68" s="760"/>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56" t="s">
        <v>222</v>
      </c>
      <c r="B70" s="757"/>
      <c r="C70" s="757"/>
      <c r="D70" s="758" t="s">
        <v>223</v>
      </c>
      <c r="E70" s="759"/>
      <c r="F70" s="759"/>
      <c r="G70" s="760"/>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41" t="s">
        <v>104</v>
      </c>
      <c r="B74" s="742"/>
      <c r="C74" s="742"/>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56" t="s">
        <v>124</v>
      </c>
      <c r="B75" s="757"/>
      <c r="C75" s="757"/>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61" t="s">
        <v>142</v>
      </c>
      <c r="E76" s="762"/>
      <c r="F76" s="762"/>
      <c r="G76" s="763"/>
      <c r="H76" s="29"/>
      <c r="I76" s="29"/>
      <c r="J76" s="121"/>
      <c r="K76" s="122"/>
      <c r="L76" s="19"/>
      <c r="M76" s="83"/>
      <c r="N76" s="92"/>
      <c r="O76" s="83"/>
      <c r="P76" s="92"/>
      <c r="Q76" s="83"/>
      <c r="R76" s="92"/>
      <c r="S76" s="83"/>
      <c r="T76" s="92"/>
      <c r="U76" s="83"/>
      <c r="W76" s="83"/>
      <c r="X76" s="83"/>
      <c r="Y76" s="83"/>
    </row>
    <row r="77" spans="1:25" ht="12.75">
      <c r="A77" s="17"/>
      <c r="B77" s="18"/>
      <c r="C77" s="18"/>
      <c r="D77" s="753" t="s">
        <v>143</v>
      </c>
      <c r="E77" s="754"/>
      <c r="F77" s="754"/>
      <c r="G77" s="755"/>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56" t="s">
        <v>267</v>
      </c>
      <c r="B79" s="757"/>
      <c r="C79" s="757"/>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41" t="s">
        <v>106</v>
      </c>
      <c r="B85" s="742"/>
      <c r="C85" s="742"/>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35" t="s">
        <v>226</v>
      </c>
      <c r="B87" s="736"/>
      <c r="C87" s="736"/>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35" t="s">
        <v>228</v>
      </c>
      <c r="B88" s="736"/>
      <c r="C88" s="736"/>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35" t="s">
        <v>205</v>
      </c>
      <c r="B90" s="736"/>
      <c r="C90" s="736"/>
      <c r="D90" s="750" t="s">
        <v>206</v>
      </c>
      <c r="E90" s="751"/>
      <c r="F90" s="751"/>
      <c r="G90" s="752"/>
      <c r="H90" s="103"/>
      <c r="I90" s="103"/>
      <c r="J90" s="123">
        <v>1000</v>
      </c>
      <c r="K90" s="124"/>
      <c r="L90" s="19"/>
      <c r="M90" s="83"/>
      <c r="O90" s="83"/>
      <c r="Q90" s="83"/>
      <c r="S90" s="83"/>
      <c r="U90" s="83"/>
      <c r="W90" s="83"/>
      <c r="X90" s="83"/>
    </row>
    <row r="91" spans="1:24" ht="12.75" customHeight="1" hidden="1">
      <c r="A91" s="735" t="s">
        <v>207</v>
      </c>
      <c r="B91" s="736"/>
      <c r="C91" s="736"/>
      <c r="D91" s="750" t="s">
        <v>208</v>
      </c>
      <c r="E91" s="751"/>
      <c r="F91" s="751"/>
      <c r="G91" s="752"/>
      <c r="H91" s="103"/>
      <c r="I91" s="103"/>
      <c r="J91" s="121">
        <v>1000</v>
      </c>
      <c r="K91" s="122"/>
      <c r="L91" s="19"/>
      <c r="M91" s="83"/>
      <c r="O91" s="83"/>
      <c r="Q91" s="83"/>
      <c r="S91" s="83"/>
      <c r="U91" s="83"/>
      <c r="W91" s="83"/>
      <c r="X91" s="83"/>
    </row>
    <row r="92" spans="1:24" ht="12.75" customHeight="1" hidden="1">
      <c r="A92" s="735" t="s">
        <v>209</v>
      </c>
      <c r="B92" s="736"/>
      <c r="C92" s="736"/>
      <c r="D92" s="750" t="s">
        <v>210</v>
      </c>
      <c r="E92" s="751"/>
      <c r="F92" s="751"/>
      <c r="G92" s="752"/>
      <c r="H92" s="103"/>
      <c r="I92" s="103"/>
      <c r="J92" s="117">
        <v>1000</v>
      </c>
      <c r="K92" s="118"/>
      <c r="L92" s="19"/>
      <c r="M92" s="83"/>
      <c r="O92" s="83"/>
      <c r="Q92" s="83"/>
      <c r="S92" s="83"/>
      <c r="U92" s="83"/>
      <c r="W92" s="83"/>
      <c r="X92" s="83"/>
    </row>
    <row r="93" spans="1:25" ht="12.75">
      <c r="A93" s="735" t="s">
        <v>211</v>
      </c>
      <c r="B93" s="736"/>
      <c r="C93" s="736"/>
      <c r="D93" s="747" t="s">
        <v>98</v>
      </c>
      <c r="E93" s="748"/>
      <c r="F93" s="748"/>
      <c r="G93" s="749"/>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35" t="s">
        <v>112</v>
      </c>
      <c r="B94" s="736"/>
      <c r="C94" s="736"/>
      <c r="D94" s="747" t="s">
        <v>212</v>
      </c>
      <c r="E94" s="748"/>
      <c r="F94" s="748"/>
      <c r="G94" s="749"/>
      <c r="H94" s="102">
        <v>136</v>
      </c>
      <c r="I94" s="102"/>
      <c r="J94" s="119">
        <v>10</v>
      </c>
      <c r="K94" s="120"/>
      <c r="L94" s="19">
        <v>53</v>
      </c>
      <c r="M94" s="83">
        <v>80</v>
      </c>
      <c r="O94" s="83"/>
      <c r="Q94" s="83">
        <v>50</v>
      </c>
      <c r="S94" s="83"/>
      <c r="U94" s="83">
        <v>70</v>
      </c>
      <c r="W94" s="83"/>
      <c r="X94" s="83"/>
      <c r="Y94" s="87">
        <v>10</v>
      </c>
    </row>
    <row r="95" spans="1:25" ht="12.75">
      <c r="A95" s="735" t="s">
        <v>231</v>
      </c>
      <c r="B95" s="736"/>
      <c r="C95" s="736"/>
      <c r="D95" s="747" t="s">
        <v>213</v>
      </c>
      <c r="E95" s="748"/>
      <c r="F95" s="748"/>
      <c r="G95" s="749"/>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35"/>
      <c r="B96" s="736"/>
      <c r="C96" s="736"/>
      <c r="D96" s="50"/>
      <c r="E96" s="51"/>
      <c r="F96" s="51"/>
      <c r="G96" s="52"/>
      <c r="H96" s="51"/>
      <c r="I96" s="51"/>
      <c r="J96" s="119"/>
      <c r="K96" s="120"/>
      <c r="L96" s="19"/>
      <c r="M96" s="83"/>
      <c r="O96" s="83"/>
      <c r="Q96" s="83"/>
      <c r="S96" s="83"/>
      <c r="U96" s="83"/>
      <c r="W96" s="83"/>
      <c r="X96" s="83"/>
      <c r="Y96" s="87"/>
    </row>
    <row r="97" spans="1:25" ht="12.75">
      <c r="A97" s="735" t="s">
        <v>257</v>
      </c>
      <c r="B97" s="736"/>
      <c r="C97" s="736"/>
      <c r="D97" s="744" t="s">
        <v>232</v>
      </c>
      <c r="E97" s="745"/>
      <c r="F97" s="745"/>
      <c r="G97" s="746"/>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35" t="s">
        <v>176</v>
      </c>
      <c r="B99" s="736"/>
      <c r="C99" s="736"/>
      <c r="D99" s="50" t="s">
        <v>146</v>
      </c>
      <c r="E99" s="56"/>
      <c r="F99" s="56"/>
      <c r="G99" s="57"/>
      <c r="H99" s="56"/>
      <c r="I99" s="56"/>
      <c r="J99" s="123">
        <v>8000</v>
      </c>
      <c r="K99" s="124"/>
      <c r="L99" s="19"/>
      <c r="M99" s="83"/>
      <c r="O99" s="83"/>
      <c r="Q99" s="83"/>
      <c r="S99" s="83"/>
      <c r="U99" s="83"/>
      <c r="W99" s="83"/>
      <c r="X99" s="83"/>
    </row>
    <row r="100" spans="1:24" ht="12.75" customHeight="1" hidden="1">
      <c r="A100" s="735" t="s">
        <v>113</v>
      </c>
      <c r="B100" s="736"/>
      <c r="C100" s="736"/>
      <c r="D100" s="50" t="s">
        <v>177</v>
      </c>
      <c r="E100" s="56"/>
      <c r="F100" s="56"/>
      <c r="G100" s="57"/>
      <c r="H100" s="56"/>
      <c r="I100" s="56"/>
      <c r="J100" s="121">
        <v>8000</v>
      </c>
      <c r="K100" s="122"/>
      <c r="L100" s="19"/>
      <c r="M100" s="83"/>
      <c r="O100" s="83"/>
      <c r="Q100" s="83"/>
      <c r="S100" s="83"/>
      <c r="U100" s="83"/>
      <c r="W100" s="83"/>
      <c r="X100" s="83"/>
    </row>
    <row r="101" spans="1:24" ht="12.75" customHeight="1" hidden="1">
      <c r="A101" s="735" t="s">
        <v>214</v>
      </c>
      <c r="B101" s="736"/>
      <c r="C101" s="736"/>
      <c r="D101" s="50" t="s">
        <v>215</v>
      </c>
      <c r="E101" s="56"/>
      <c r="F101" s="56"/>
      <c r="G101" s="57"/>
      <c r="H101" s="56"/>
      <c r="I101" s="56"/>
      <c r="J101" s="121">
        <v>1000</v>
      </c>
      <c r="K101" s="122"/>
      <c r="L101" s="19"/>
      <c r="M101" s="83"/>
      <c r="O101" s="83"/>
      <c r="Q101" s="83"/>
      <c r="S101" s="83"/>
      <c r="U101" s="83"/>
      <c r="W101" s="83"/>
      <c r="X101" s="83"/>
    </row>
    <row r="102" spans="1:24" ht="12.75" customHeight="1" hidden="1">
      <c r="A102" s="735" t="s">
        <v>216</v>
      </c>
      <c r="B102" s="736"/>
      <c r="C102" s="736"/>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41"/>
      <c r="E103" s="742"/>
      <c r="F103" s="742"/>
      <c r="G103" s="743"/>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35" t="s">
        <v>176</v>
      </c>
      <c r="B108" s="736"/>
      <c r="C108" s="737"/>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35" t="s">
        <v>284</v>
      </c>
      <c r="B110" s="736"/>
      <c r="C110" s="737"/>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33" t="s">
        <v>107</v>
      </c>
      <c r="B119" s="734"/>
      <c r="C119" s="734"/>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35" t="s">
        <v>179</v>
      </c>
      <c r="B122" s="736"/>
      <c r="C122" s="736"/>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35" t="s">
        <v>180</v>
      </c>
      <c r="B125" s="736"/>
      <c r="C125" s="736"/>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35" t="s">
        <v>178</v>
      </c>
      <c r="B129" s="736"/>
      <c r="C129" s="736"/>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35" t="s">
        <v>239</v>
      </c>
      <c r="B132" s="736"/>
      <c r="C132" s="736"/>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35" t="s">
        <v>244</v>
      </c>
      <c r="B138" s="736"/>
      <c r="C138" s="736"/>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35" t="s">
        <v>152</v>
      </c>
      <c r="B142" s="736"/>
      <c r="C142" s="736"/>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38" t="s">
        <v>116</v>
      </c>
      <c r="B148" s="739"/>
      <c r="C148" s="739"/>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35" t="s">
        <v>249</v>
      </c>
      <c r="B154" s="736"/>
      <c r="C154" s="736"/>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35" t="s">
        <v>181</v>
      </c>
      <c r="B158" s="736"/>
      <c r="C158" s="736"/>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35" t="s">
        <v>119</v>
      </c>
      <c r="B170" s="736"/>
      <c r="C170" s="736"/>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35" t="s">
        <v>122</v>
      </c>
      <c r="B174" s="736"/>
      <c r="C174" s="736"/>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36" t="s">
        <v>184</v>
      </c>
      <c r="B178" s="736"/>
      <c r="C178" s="736"/>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40" t="s">
        <v>151</v>
      </c>
      <c r="B187" s="740"/>
      <c r="C187" s="734"/>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35" t="s">
        <v>126</v>
      </c>
      <c r="B188" s="736"/>
      <c r="C188" s="736"/>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33" t="s">
        <v>108</v>
      </c>
      <c r="B192" s="734"/>
      <c r="C192" s="734"/>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35" t="s">
        <v>187</v>
      </c>
      <c r="B193" s="736"/>
      <c r="C193" s="736"/>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33" t="s">
        <v>255</v>
      </c>
      <c r="B196" s="734"/>
      <c r="C196" s="734"/>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35" t="s">
        <v>268</v>
      </c>
      <c r="B197" s="736"/>
      <c r="C197" s="736"/>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35" t="s">
        <v>285</v>
      </c>
      <c r="B199" s="736"/>
      <c r="C199" s="737"/>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31">
        <f>O202+O204</f>
        <v>0</v>
      </c>
      <c r="P207" s="732"/>
      <c r="Q207" s="133">
        <f>Q202+Q204+Q206</f>
        <v>108170.9</v>
      </c>
      <c r="R207" s="134"/>
      <c r="S207" s="729">
        <f>S202+S204</f>
        <v>0</v>
      </c>
      <c r="T207" s="730"/>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84"/>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row>
    <row r="2" spans="1:28" ht="18" customHeight="1">
      <c r="A2" s="784"/>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827" t="s">
        <v>515</v>
      </c>
      <c r="B6" s="827"/>
      <c r="C6" s="827"/>
      <c r="D6" s="827"/>
      <c r="E6" s="827"/>
      <c r="F6" s="827"/>
      <c r="G6" s="827"/>
      <c r="H6" s="827"/>
      <c r="I6" s="827"/>
      <c r="J6" s="827"/>
      <c r="K6" s="827"/>
      <c r="L6" s="827"/>
      <c r="M6" s="827"/>
      <c r="N6" s="827"/>
      <c r="O6" s="827"/>
      <c r="P6" s="827"/>
      <c r="Q6" s="827"/>
      <c r="R6" s="827"/>
      <c r="S6" s="827"/>
      <c r="T6" s="827"/>
      <c r="U6" s="827"/>
      <c r="V6" s="827"/>
      <c r="W6" s="827"/>
      <c r="X6" s="827"/>
      <c r="Y6" s="827"/>
      <c r="Z6" s="181"/>
      <c r="AA6" s="95"/>
      <c r="AB6" s="95"/>
    </row>
    <row r="7" spans="3:9" ht="18">
      <c r="C7" s="226"/>
      <c r="D7" s="226" t="s">
        <v>603</v>
      </c>
      <c r="E7" s="226"/>
      <c r="F7" s="226"/>
      <c r="G7" s="226"/>
      <c r="H7" s="95"/>
      <c r="I7" s="95"/>
    </row>
    <row r="8" ht="12.75">
      <c r="Y8" t="s">
        <v>376</v>
      </c>
    </row>
    <row r="9" spans="1:25" ht="15.75">
      <c r="A9" s="819" t="s">
        <v>92</v>
      </c>
      <c r="B9" s="820"/>
      <c r="C9" s="821"/>
      <c r="D9" s="819" t="s">
        <v>374</v>
      </c>
      <c r="E9" s="820"/>
      <c r="F9" s="820"/>
      <c r="G9" s="821"/>
      <c r="H9" s="282" t="s">
        <v>281</v>
      </c>
      <c r="I9" s="240"/>
      <c r="J9" s="819" t="s">
        <v>259</v>
      </c>
      <c r="K9" s="821"/>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14" t="s">
        <v>373</v>
      </c>
      <c r="B10" s="822"/>
      <c r="C10" s="815"/>
      <c r="D10" s="814"/>
      <c r="E10" s="822"/>
      <c r="F10" s="822"/>
      <c r="G10" s="815"/>
      <c r="H10" s="287" t="s">
        <v>282</v>
      </c>
      <c r="I10" s="288"/>
      <c r="J10" s="814" t="s">
        <v>276</v>
      </c>
      <c r="K10" s="815"/>
      <c r="L10" s="237" t="s">
        <v>278</v>
      </c>
      <c r="M10" s="237" t="s">
        <v>280</v>
      </c>
      <c r="N10" s="287"/>
      <c r="O10" s="287"/>
      <c r="P10" s="289"/>
      <c r="Q10" s="296"/>
      <c r="R10" s="287"/>
      <c r="S10" s="287"/>
      <c r="T10" s="289"/>
      <c r="U10" s="287"/>
      <c r="V10" s="287" t="s">
        <v>261</v>
      </c>
      <c r="W10" s="287" t="s">
        <v>263</v>
      </c>
      <c r="X10" s="289" t="s">
        <v>263</v>
      </c>
      <c r="Y10" s="297"/>
    </row>
    <row r="11" spans="1:25" ht="15.75">
      <c r="A11" s="807" t="s">
        <v>513</v>
      </c>
      <c r="B11" s="795"/>
      <c r="C11" s="795"/>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07" t="s">
        <v>514</v>
      </c>
      <c r="B13" s="795"/>
      <c r="C13" s="795"/>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23">
        <v>275</v>
      </c>
      <c r="K14" s="823"/>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81" t="s">
        <v>153</v>
      </c>
      <c r="B17" s="782"/>
      <c r="C17" s="783"/>
      <c r="D17" s="315" t="s">
        <v>96</v>
      </c>
      <c r="E17" s="309"/>
      <c r="F17" s="309"/>
      <c r="G17" s="309"/>
      <c r="H17" s="309"/>
      <c r="I17" s="309"/>
      <c r="J17" s="823"/>
      <c r="K17" s="823"/>
      <c r="L17" s="314"/>
      <c r="M17" s="307"/>
      <c r="N17" s="308"/>
      <c r="O17" s="307"/>
      <c r="P17" s="308"/>
      <c r="Q17" s="307"/>
      <c r="R17" s="308"/>
      <c r="S17" s="307"/>
      <c r="T17" s="308"/>
      <c r="U17" s="307"/>
      <c r="V17" s="308"/>
      <c r="W17" s="307"/>
      <c r="X17" s="307"/>
      <c r="Y17" s="309"/>
    </row>
    <row r="18" spans="1:25" ht="15" hidden="1">
      <c r="A18" s="781" t="s">
        <v>154</v>
      </c>
      <c r="B18" s="782"/>
      <c r="C18" s="783"/>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81">
        <v>50000</v>
      </c>
      <c r="K19" s="783"/>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81" t="s">
        <v>377</v>
      </c>
      <c r="B21" s="782"/>
      <c r="C21" s="783"/>
      <c r="D21" s="322" t="s">
        <v>96</v>
      </c>
      <c r="E21" s="322"/>
      <c r="F21" s="322"/>
      <c r="G21" s="315"/>
      <c r="H21" s="322"/>
      <c r="I21" s="322"/>
      <c r="J21" s="828">
        <v>7872</v>
      </c>
      <c r="K21" s="829"/>
      <c r="L21" s="291"/>
      <c r="M21" s="307"/>
      <c r="N21" s="308"/>
      <c r="O21" s="307"/>
      <c r="P21" s="308"/>
      <c r="Q21" s="307"/>
      <c r="R21" s="308"/>
      <c r="S21" s="307"/>
      <c r="T21" s="308"/>
      <c r="U21" s="307"/>
      <c r="V21" s="308"/>
      <c r="W21" s="307"/>
      <c r="X21" s="307"/>
      <c r="Y21" s="307">
        <v>0</v>
      </c>
    </row>
    <row r="22" spans="1:25" ht="15">
      <c r="A22" s="781" t="s">
        <v>378</v>
      </c>
      <c r="B22" s="782"/>
      <c r="C22" s="783"/>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14">
        <v>80</v>
      </c>
      <c r="K23" s="815"/>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81" t="s">
        <v>379</v>
      </c>
      <c r="B28" s="782"/>
      <c r="C28" s="783"/>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81" t="s">
        <v>380</v>
      </c>
      <c r="B33" s="782"/>
      <c r="C33" s="783"/>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14">
        <v>7761</v>
      </c>
      <c r="K37" s="815"/>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81" t="s">
        <v>381</v>
      </c>
      <c r="B39" s="782"/>
      <c r="C39" s="783"/>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14">
        <v>30</v>
      </c>
      <c r="K43" s="815"/>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81" t="s">
        <v>382</v>
      </c>
      <c r="B45" s="782"/>
      <c r="C45" s="783"/>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14">
        <v>1</v>
      </c>
      <c r="K53" s="815"/>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16" t="s">
        <v>383</v>
      </c>
      <c r="B55" s="817"/>
      <c r="C55" s="818"/>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81" t="s">
        <v>384</v>
      </c>
      <c r="B56" s="782"/>
      <c r="C56" s="783"/>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81" t="s">
        <v>385</v>
      </c>
      <c r="B57" s="782"/>
      <c r="C57" s="783"/>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07" t="s">
        <v>386</v>
      </c>
      <c r="B59" s="795"/>
      <c r="C59" s="796"/>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81" t="s">
        <v>111</v>
      </c>
      <c r="B61" s="782"/>
      <c r="C61" s="783"/>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81" t="s">
        <v>387</v>
      </c>
      <c r="B64" s="782"/>
      <c r="C64" s="783"/>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81" t="s">
        <v>388</v>
      </c>
      <c r="B65" s="782"/>
      <c r="C65" s="783"/>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81" t="s">
        <v>389</v>
      </c>
      <c r="B69" s="782"/>
      <c r="C69" s="783"/>
      <c r="D69" s="812" t="s">
        <v>103</v>
      </c>
      <c r="E69" s="812"/>
      <c r="F69" s="812"/>
      <c r="G69" s="813"/>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81" t="s">
        <v>390</v>
      </c>
      <c r="B70" s="782"/>
      <c r="C70" s="783"/>
      <c r="D70" s="809" t="s">
        <v>473</v>
      </c>
      <c r="E70" s="809"/>
      <c r="F70" s="809"/>
      <c r="G70" s="810"/>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81" t="s">
        <v>391</v>
      </c>
      <c r="B72" s="782"/>
      <c r="C72" s="782"/>
      <c r="D72" s="808" t="s">
        <v>473</v>
      </c>
      <c r="E72" s="809"/>
      <c r="F72" s="809"/>
      <c r="G72" s="810"/>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81" t="s">
        <v>392</v>
      </c>
      <c r="B78" s="782"/>
      <c r="C78" s="783"/>
      <c r="D78" s="809" t="s">
        <v>475</v>
      </c>
      <c r="E78" s="809"/>
      <c r="F78" s="809"/>
      <c r="G78" s="810"/>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81" t="s">
        <v>393</v>
      </c>
      <c r="B80" s="782"/>
      <c r="C80" s="782"/>
      <c r="D80" s="808" t="s">
        <v>475</v>
      </c>
      <c r="E80" s="809"/>
      <c r="F80" s="809"/>
      <c r="G80" s="810"/>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07" t="s">
        <v>394</v>
      </c>
      <c r="B86" s="795"/>
      <c r="C86" s="796"/>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81" t="s">
        <v>457</v>
      </c>
      <c r="B87" s="782"/>
      <c r="C87" s="783"/>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11" t="s">
        <v>458</v>
      </c>
      <c r="E88" s="805"/>
      <c r="F88" s="805"/>
      <c r="G88" s="806"/>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05"/>
      <c r="E89" s="805"/>
      <c r="F89" s="805"/>
      <c r="G89" s="806"/>
      <c r="H89" s="341"/>
      <c r="I89" s="341"/>
      <c r="J89" s="343"/>
      <c r="K89" s="344"/>
      <c r="L89" s="345"/>
      <c r="M89" s="343"/>
      <c r="N89" s="345"/>
      <c r="O89" s="343"/>
      <c r="P89" s="345"/>
      <c r="Q89" s="343"/>
      <c r="R89" s="345"/>
      <c r="S89" s="343"/>
      <c r="T89" s="345"/>
      <c r="U89" s="343"/>
      <c r="V89" s="346"/>
      <c r="W89" s="347"/>
      <c r="X89" s="347"/>
      <c r="Y89" s="326"/>
    </row>
    <row r="90" spans="1:25" ht="15.75">
      <c r="A90" s="781" t="s">
        <v>395</v>
      </c>
      <c r="B90" s="782"/>
      <c r="C90" s="783"/>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03" t="s">
        <v>534</v>
      </c>
      <c r="E91" s="803"/>
      <c r="F91" s="803"/>
      <c r="G91" s="804"/>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05" t="s">
        <v>535</v>
      </c>
      <c r="E92" s="805"/>
      <c r="F92" s="805"/>
      <c r="G92" s="806"/>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81" t="s">
        <v>436</v>
      </c>
      <c r="B94" s="782"/>
      <c r="C94" s="783"/>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81" t="s">
        <v>606</v>
      </c>
      <c r="B102" s="782"/>
      <c r="C102" s="783"/>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81" t="s">
        <v>396</v>
      </c>
      <c r="B113" s="782"/>
      <c r="C113" s="783"/>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07" t="s">
        <v>397</v>
      </c>
      <c r="B120" s="795"/>
      <c r="C120" s="796"/>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78" t="s">
        <v>398</v>
      </c>
      <c r="B122" s="779"/>
      <c r="C122" s="780"/>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78" t="s">
        <v>399</v>
      </c>
      <c r="B123" s="779"/>
      <c r="C123" s="780"/>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78" t="s">
        <v>205</v>
      </c>
      <c r="B125" s="779"/>
      <c r="C125" s="780"/>
      <c r="D125" s="801" t="s">
        <v>206</v>
      </c>
      <c r="E125" s="801"/>
      <c r="F125" s="801"/>
      <c r="G125" s="802"/>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78" t="s">
        <v>207</v>
      </c>
      <c r="B126" s="779"/>
      <c r="C126" s="780"/>
      <c r="D126" s="801" t="s">
        <v>208</v>
      </c>
      <c r="E126" s="801"/>
      <c r="F126" s="801"/>
      <c r="G126" s="802"/>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78" t="s">
        <v>209</v>
      </c>
      <c r="B127" s="779"/>
      <c r="C127" s="780"/>
      <c r="D127" s="801" t="s">
        <v>210</v>
      </c>
      <c r="E127" s="801"/>
      <c r="F127" s="801"/>
      <c r="G127" s="802"/>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78" t="s">
        <v>400</v>
      </c>
      <c r="B128" s="779"/>
      <c r="C128" s="780"/>
      <c r="D128" s="797" t="s">
        <v>98</v>
      </c>
      <c r="E128" s="797"/>
      <c r="F128" s="797"/>
      <c r="G128" s="798"/>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78"/>
      <c r="B129" s="779"/>
      <c r="C129" s="780"/>
      <c r="D129" s="797"/>
      <c r="E129" s="797"/>
      <c r="F129" s="797"/>
      <c r="G129" s="798"/>
      <c r="H129" s="275"/>
      <c r="I129" s="275"/>
      <c r="J129" s="327"/>
      <c r="K129" s="328"/>
      <c r="L129" s="291"/>
      <c r="M129" s="307"/>
      <c r="N129" s="308"/>
      <c r="O129" s="307"/>
      <c r="P129" s="308"/>
      <c r="Q129" s="307"/>
      <c r="R129" s="308"/>
      <c r="S129" s="307"/>
      <c r="T129" s="308"/>
      <c r="U129" s="307"/>
      <c r="V129" s="308"/>
      <c r="W129" s="307"/>
      <c r="X129" s="307"/>
      <c r="Y129" s="309"/>
    </row>
    <row r="130" spans="1:25" ht="15">
      <c r="A130" s="778" t="s">
        <v>401</v>
      </c>
      <c r="B130" s="779"/>
      <c r="C130" s="780"/>
      <c r="D130" s="797" t="s">
        <v>213</v>
      </c>
      <c r="E130" s="797"/>
      <c r="F130" s="797"/>
      <c r="G130" s="798"/>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78"/>
      <c r="B131" s="779"/>
      <c r="C131" s="780"/>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78" t="s">
        <v>402</v>
      </c>
      <c r="B132" s="779"/>
      <c r="C132" s="780"/>
      <c r="D132" s="799" t="s">
        <v>232</v>
      </c>
      <c r="E132" s="799"/>
      <c r="F132" s="799"/>
      <c r="G132" s="800"/>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78" t="s">
        <v>176</v>
      </c>
      <c r="B134" s="779"/>
      <c r="C134" s="780"/>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78" t="s">
        <v>113</v>
      </c>
      <c r="B135" s="779"/>
      <c r="C135" s="780"/>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78" t="s">
        <v>214</v>
      </c>
      <c r="B136" s="779"/>
      <c r="C136" s="780"/>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78" t="s">
        <v>216</v>
      </c>
      <c r="B137" s="779"/>
      <c r="C137" s="780"/>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795"/>
      <c r="E138" s="795"/>
      <c r="F138" s="795"/>
      <c r="G138" s="796"/>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78" t="s">
        <v>176</v>
      </c>
      <c r="B143" s="779"/>
      <c r="C143" s="780"/>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78" t="s">
        <v>284</v>
      </c>
      <c r="B145" s="779"/>
      <c r="C145" s="780"/>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87" t="s">
        <v>403</v>
      </c>
      <c r="B155" s="788"/>
      <c r="C155" s="789"/>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78" t="s">
        <v>404</v>
      </c>
      <c r="B158" s="779"/>
      <c r="C158" s="780"/>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78" t="s">
        <v>405</v>
      </c>
      <c r="B164" s="779"/>
      <c r="C164" s="780"/>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78" t="s">
        <v>439</v>
      </c>
      <c r="B168" s="779"/>
      <c r="C168" s="780"/>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92" t="s">
        <v>178</v>
      </c>
      <c r="B175" s="793"/>
      <c r="C175" s="794"/>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92" t="s">
        <v>239</v>
      </c>
      <c r="B178" s="793"/>
      <c r="C178" s="794"/>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92" t="s">
        <v>244</v>
      </c>
      <c r="B184" s="793"/>
      <c r="C184" s="794"/>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92" t="s">
        <v>152</v>
      </c>
      <c r="B188" s="793"/>
      <c r="C188" s="794"/>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92" t="s">
        <v>116</v>
      </c>
      <c r="B194" s="793"/>
      <c r="C194" s="794"/>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78" t="s">
        <v>406</v>
      </c>
      <c r="B200" s="779"/>
      <c r="C200" s="780"/>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78" t="s">
        <v>407</v>
      </c>
      <c r="B204" s="779"/>
      <c r="C204" s="780"/>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92" t="s">
        <v>295</v>
      </c>
      <c r="B210" s="793"/>
      <c r="C210" s="794"/>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78" t="s">
        <v>119</v>
      </c>
      <c r="B223" s="779"/>
      <c r="C223" s="780"/>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78" t="s">
        <v>122</v>
      </c>
      <c r="B227" s="779"/>
      <c r="C227" s="780"/>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78" t="s">
        <v>184</v>
      </c>
      <c r="B231" s="779"/>
      <c r="C231" s="780"/>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87" t="s">
        <v>611</v>
      </c>
      <c r="B240" s="788"/>
      <c r="C240" s="789"/>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78" t="s">
        <v>409</v>
      </c>
      <c r="B241" s="779"/>
      <c r="C241" s="780"/>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87" t="s">
        <v>442</v>
      </c>
      <c r="B244" s="788"/>
      <c r="C244" s="789"/>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24" t="s">
        <v>625</v>
      </c>
      <c r="B246" s="825"/>
      <c r="C246" s="826"/>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78" t="s">
        <v>620</v>
      </c>
      <c r="B250" s="779"/>
      <c r="C250" s="780"/>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78" t="s">
        <v>621</v>
      </c>
      <c r="B254" s="779"/>
      <c r="C254" s="780"/>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78" t="s">
        <v>622</v>
      </c>
      <c r="B256" s="779"/>
      <c r="C256" s="780"/>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87" t="s">
        <v>412</v>
      </c>
      <c r="B262" s="788"/>
      <c r="C262" s="789"/>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24" t="s">
        <v>615</v>
      </c>
      <c r="B280" s="825"/>
      <c r="C280" s="826"/>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24" t="s">
        <v>618</v>
      </c>
      <c r="B291" s="825"/>
      <c r="C291" s="826"/>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78" t="s">
        <v>444</v>
      </c>
      <c r="B299" s="779"/>
      <c r="C299" s="779"/>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78" t="s">
        <v>413</v>
      </c>
      <c r="B302" s="779"/>
      <c r="C302" s="780"/>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87" t="s">
        <v>414</v>
      </c>
      <c r="B305" s="788"/>
      <c r="C305" s="789"/>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78" t="s">
        <v>446</v>
      </c>
      <c r="B311" s="779"/>
      <c r="C311" s="780"/>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78" t="s">
        <v>415</v>
      </c>
      <c r="B313" s="779"/>
      <c r="C313" s="780"/>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79"/>
      <c r="B315" s="779"/>
      <c r="C315" s="779"/>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87" t="s">
        <v>416</v>
      </c>
      <c r="B320" s="788"/>
      <c r="C320" s="789"/>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78" t="s">
        <v>464</v>
      </c>
      <c r="B322" s="779"/>
      <c r="C322" s="780"/>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87" t="s">
        <v>417</v>
      </c>
      <c r="B325" s="788"/>
      <c r="C325" s="789"/>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78" t="s">
        <v>481</v>
      </c>
      <c r="B327" s="779"/>
      <c r="C327" s="780"/>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78" t="s">
        <v>418</v>
      </c>
      <c r="B329" s="779"/>
      <c r="C329" s="780"/>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87" t="s">
        <v>419</v>
      </c>
      <c r="B332" s="788"/>
      <c r="C332" s="789"/>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78" t="s">
        <v>420</v>
      </c>
      <c r="B334" s="779"/>
      <c r="C334" s="780"/>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87" t="s">
        <v>421</v>
      </c>
      <c r="B337" s="788"/>
      <c r="C337" s="789"/>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78" t="s">
        <v>422</v>
      </c>
      <c r="B340" s="779"/>
      <c r="C340" s="780"/>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78" t="s">
        <v>423</v>
      </c>
      <c r="B342" s="779"/>
      <c r="C342" s="780"/>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78" t="s">
        <v>423</v>
      </c>
      <c r="B344" s="779"/>
      <c r="C344" s="780"/>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78" t="s">
        <v>423</v>
      </c>
      <c r="B347" s="779"/>
      <c r="C347" s="780"/>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78" t="s">
        <v>423</v>
      </c>
      <c r="B351" s="779"/>
      <c r="C351" s="780"/>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78" t="s">
        <v>423</v>
      </c>
      <c r="B354" s="779"/>
      <c r="C354" s="780"/>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78" t="s">
        <v>423</v>
      </c>
      <c r="B357" s="779"/>
      <c r="C357" s="780"/>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78" t="s">
        <v>423</v>
      </c>
      <c r="B361" s="779"/>
      <c r="C361" s="780"/>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78" t="s">
        <v>423</v>
      </c>
      <c r="B364" s="779"/>
      <c r="C364" s="780"/>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78" t="s">
        <v>423</v>
      </c>
      <c r="B367" s="779"/>
      <c r="C367" s="780"/>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78" t="s">
        <v>423</v>
      </c>
      <c r="B370" s="779"/>
      <c r="C370" s="780"/>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78" t="s">
        <v>423</v>
      </c>
      <c r="B373" s="779"/>
      <c r="C373" s="780"/>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78" t="s">
        <v>423</v>
      </c>
      <c r="B376" s="779"/>
      <c r="C376" s="780"/>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78" t="s">
        <v>423</v>
      </c>
      <c r="B379" s="779"/>
      <c r="C379" s="780"/>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78" t="s">
        <v>423</v>
      </c>
      <c r="B383" s="779"/>
      <c r="C383" s="780"/>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78" t="s">
        <v>423</v>
      </c>
      <c r="B394" s="779"/>
      <c r="C394" s="780"/>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87" t="s">
        <v>424</v>
      </c>
      <c r="B415" s="788"/>
      <c r="C415" s="789"/>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78" t="s">
        <v>484</v>
      </c>
      <c r="B420" s="779"/>
      <c r="C420" s="780"/>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78" t="s">
        <v>426</v>
      </c>
      <c r="B423" s="779"/>
      <c r="C423" s="780"/>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78" t="s">
        <v>489</v>
      </c>
      <c r="B426" s="779"/>
      <c r="C426" s="780"/>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78" t="s">
        <v>428</v>
      </c>
      <c r="B429" s="779"/>
      <c r="C429" s="780"/>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81" t="s">
        <v>493</v>
      </c>
      <c r="B433" s="782"/>
      <c r="C433" s="783"/>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81" t="s">
        <v>466</v>
      </c>
      <c r="B435" s="782"/>
      <c r="C435" s="783"/>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81"/>
      <c r="B437" s="782"/>
      <c r="C437" s="783"/>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81" t="s">
        <v>466</v>
      </c>
      <c r="B440" s="782"/>
      <c r="C440" s="783"/>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81" t="s">
        <v>466</v>
      </c>
      <c r="B446" s="782"/>
      <c r="C446" s="783"/>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81" t="s">
        <v>466</v>
      </c>
      <c r="B450" s="782"/>
      <c r="C450" s="783"/>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81" t="s">
        <v>466</v>
      </c>
      <c r="B453" s="782"/>
      <c r="C453" s="783"/>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78"/>
      <c r="B458" s="779"/>
      <c r="C458" s="780"/>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81" t="s">
        <v>466</v>
      </c>
      <c r="B461" s="782"/>
      <c r="C461" s="783"/>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81" t="s">
        <v>466</v>
      </c>
      <c r="B466" s="782"/>
      <c r="C466" s="783"/>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78" t="s">
        <v>500</v>
      </c>
      <c r="B471" s="779"/>
      <c r="C471" s="780"/>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78" t="s">
        <v>501</v>
      </c>
      <c r="B474" s="779"/>
      <c r="C474" s="780"/>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78" t="s">
        <v>501</v>
      </c>
      <c r="B477" s="779"/>
      <c r="C477" s="780"/>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78" t="s">
        <v>501</v>
      </c>
      <c r="B479" s="779"/>
      <c r="C479" s="780"/>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78" t="s">
        <v>502</v>
      </c>
      <c r="B488" s="779"/>
      <c r="C488" s="780"/>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78" t="s">
        <v>427</v>
      </c>
      <c r="B492" s="779"/>
      <c r="C492" s="780"/>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78" t="s">
        <v>507</v>
      </c>
      <c r="B496" s="779"/>
      <c r="C496" s="780"/>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78" t="s">
        <v>425</v>
      </c>
      <c r="B498" s="779"/>
      <c r="C498" s="780"/>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78" t="s">
        <v>425</v>
      </c>
      <c r="B502" s="779"/>
      <c r="C502" s="780"/>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78"/>
      <c r="B508" s="779"/>
      <c r="C508" s="780"/>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78"/>
      <c r="B512" s="779"/>
      <c r="C512" s="780"/>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81"/>
      <c r="B516" s="782"/>
      <c r="C516" s="783"/>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78"/>
      <c r="B521" s="779"/>
      <c r="C521" s="780"/>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78"/>
      <c r="B523" s="779"/>
      <c r="C523" s="780"/>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87" t="s">
        <v>429</v>
      </c>
      <c r="B536" s="788"/>
      <c r="C536" s="789"/>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78" t="s">
        <v>447</v>
      </c>
      <c r="B538" s="779"/>
      <c r="C538" s="780"/>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78" t="s">
        <v>448</v>
      </c>
      <c r="B540" s="779"/>
      <c r="C540" s="780"/>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78" t="s">
        <v>430</v>
      </c>
      <c r="B545" s="779"/>
      <c r="C545" s="780"/>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78" t="s">
        <v>451</v>
      </c>
      <c r="B551" s="779"/>
      <c r="C551" s="780"/>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78" t="s">
        <v>453</v>
      </c>
      <c r="B553" s="779"/>
      <c r="C553" s="780"/>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78" t="s">
        <v>431</v>
      </c>
      <c r="B557" s="779"/>
      <c r="C557" s="780"/>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790">
        <f>O318+O320</f>
        <v>0</v>
      </c>
      <c r="P563" s="791"/>
      <c r="Q563" s="301">
        <f>Q318+Q320+Q536</f>
        <v>95688.9</v>
      </c>
      <c r="R563" s="302"/>
      <c r="S563" s="785">
        <f>S318+S320</f>
        <v>0</v>
      </c>
      <c r="T563" s="786"/>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30" t="s">
        <v>352</v>
      </c>
      <c r="B1" s="830"/>
      <c r="C1" s="830"/>
      <c r="D1" s="622"/>
      <c r="E1" s="622" t="s">
        <v>354</v>
      </c>
    </row>
    <row r="2" spans="1:3" ht="24.75" customHeight="1">
      <c r="A2" s="831" t="s">
        <v>629</v>
      </c>
      <c r="B2" s="833" t="s">
        <v>374</v>
      </c>
      <c r="C2" s="835" t="s">
        <v>353</v>
      </c>
    </row>
    <row r="3" spans="1:3" ht="18" customHeight="1" thickBot="1">
      <c r="A3" s="832"/>
      <c r="B3" s="834"/>
      <c r="C3" s="836"/>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4"/>
  <sheetViews>
    <sheetView tabSelected="1" zoomScale="75" zoomScaleNormal="75" zoomScalePageLayoutView="0" workbookViewId="0" topLeftCell="A1">
      <selection activeCell="H15" sqref="H15"/>
    </sheetView>
  </sheetViews>
  <sheetFormatPr defaultColWidth="9.00390625" defaultRowHeight="12.75"/>
  <cols>
    <col min="1" max="1" width="27.125" style="624" customWidth="1"/>
    <col min="2" max="2" width="65.75390625" style="0" customWidth="1"/>
    <col min="3" max="3" width="25.625" style="0" customWidth="1"/>
  </cols>
  <sheetData>
    <row r="1" spans="2:3" ht="14.25">
      <c r="B1" s="845" t="s">
        <v>81</v>
      </c>
      <c r="C1" s="845"/>
    </row>
    <row r="2" spans="2:3" ht="14.25">
      <c r="B2" s="846" t="s">
        <v>754</v>
      </c>
      <c r="C2" s="846"/>
    </row>
    <row r="3" spans="2:3" ht="14.25">
      <c r="B3" s="846" t="s">
        <v>773</v>
      </c>
      <c r="C3" s="846"/>
    </row>
    <row r="4" spans="2:3" ht="42" customHeight="1">
      <c r="B4" s="844"/>
      <c r="C4" s="844"/>
    </row>
    <row r="5" spans="2:3" ht="12.75">
      <c r="B5" s="847"/>
      <c r="C5" s="847"/>
    </row>
    <row r="6" spans="1:3" ht="51.75" customHeight="1">
      <c r="A6" s="837" t="s">
        <v>731</v>
      </c>
      <c r="B6" s="837"/>
      <c r="C6" s="837"/>
    </row>
    <row r="7" spans="1:3" ht="13.5" thickBot="1">
      <c r="A7" s="624" t="s">
        <v>687</v>
      </c>
      <c r="C7" s="626" t="s">
        <v>688</v>
      </c>
    </row>
    <row r="8" spans="1:3" ht="24.75" customHeight="1">
      <c r="A8" s="838" t="s">
        <v>629</v>
      </c>
      <c r="B8" s="840" t="s">
        <v>201</v>
      </c>
      <c r="C8" s="842" t="s">
        <v>82</v>
      </c>
    </row>
    <row r="9" spans="1:3" ht="18" customHeight="1" thickBot="1">
      <c r="A9" s="839"/>
      <c r="B9" s="841"/>
      <c r="C9" s="843"/>
    </row>
    <row r="10" spans="1:3" ht="14.25" customHeight="1" thickBot="1">
      <c r="A10" s="634" t="s">
        <v>134</v>
      </c>
      <c r="B10" s="635" t="s">
        <v>713</v>
      </c>
      <c r="C10" s="692">
        <f>C11+C26+C29+C16+C34+C38</f>
        <v>2438114.01</v>
      </c>
    </row>
    <row r="11" spans="1:3" ht="14.25" customHeight="1" thickBot="1">
      <c r="A11" s="636" t="s">
        <v>135</v>
      </c>
      <c r="B11" s="637" t="s">
        <v>714</v>
      </c>
      <c r="C11" s="638">
        <f>C12</f>
        <v>61000</v>
      </c>
    </row>
    <row r="12" spans="1:3" ht="12.75">
      <c r="A12" s="627" t="s">
        <v>136</v>
      </c>
      <c r="B12" s="639" t="s">
        <v>96</v>
      </c>
      <c r="C12" s="702">
        <f>C13+C14+C15</f>
        <v>61000</v>
      </c>
    </row>
    <row r="13" spans="1:3" ht="55.5" customHeight="1">
      <c r="A13" s="629" t="s">
        <v>266</v>
      </c>
      <c r="B13" s="641" t="s">
        <v>265</v>
      </c>
      <c r="C13" s="696">
        <v>61022.3</v>
      </c>
    </row>
    <row r="14" spans="1:3" ht="78.75" customHeight="1">
      <c r="A14" s="629" t="s">
        <v>720</v>
      </c>
      <c r="B14" s="641" t="s">
        <v>721</v>
      </c>
      <c r="C14" s="696">
        <v>1.2</v>
      </c>
    </row>
    <row r="15" spans="1:3" ht="42.75" customHeight="1" thickBot="1">
      <c r="A15" s="629" t="s">
        <v>722</v>
      </c>
      <c r="B15" s="703" t="s">
        <v>723</v>
      </c>
      <c r="C15" s="695">
        <v>-23.5</v>
      </c>
    </row>
    <row r="16" spans="1:3" ht="30" customHeight="1" thickBot="1">
      <c r="A16" s="631" t="s">
        <v>697</v>
      </c>
      <c r="B16" s="632" t="s">
        <v>698</v>
      </c>
      <c r="C16" s="633">
        <f>C18+C20+C22+C24</f>
        <v>334406.36</v>
      </c>
    </row>
    <row r="17" spans="1:3" ht="30" customHeight="1">
      <c r="A17" s="687" t="s">
        <v>715</v>
      </c>
      <c r="B17" s="688" t="s">
        <v>716</v>
      </c>
      <c r="C17" s="689">
        <f>C18+C20+C22+C24</f>
        <v>334406.36</v>
      </c>
    </row>
    <row r="18" spans="1:3" ht="57" customHeight="1">
      <c r="A18" s="685" t="s">
        <v>689</v>
      </c>
      <c r="B18" s="628" t="s">
        <v>690</v>
      </c>
      <c r="C18" s="686">
        <f>C19</f>
        <v>121264.48</v>
      </c>
    </row>
    <row r="19" spans="1:3" ht="83.25" customHeight="1">
      <c r="A19" s="685" t="s">
        <v>755</v>
      </c>
      <c r="B19" s="628" t="s">
        <v>756</v>
      </c>
      <c r="C19" s="686">
        <v>121264.48</v>
      </c>
    </row>
    <row r="20" spans="1:3" ht="68.25" customHeight="1">
      <c r="A20" s="629" t="s">
        <v>691</v>
      </c>
      <c r="B20" s="630" t="s">
        <v>692</v>
      </c>
      <c r="C20" s="642">
        <f>C21</f>
        <v>849.65</v>
      </c>
    </row>
    <row r="21" spans="1:3" ht="97.5" customHeight="1">
      <c r="A21" s="629" t="s">
        <v>757</v>
      </c>
      <c r="B21" s="630" t="s">
        <v>758</v>
      </c>
      <c r="C21" s="642">
        <v>849.65</v>
      </c>
    </row>
    <row r="22" spans="1:3" ht="53.25" customHeight="1">
      <c r="A22" s="629" t="s">
        <v>693</v>
      </c>
      <c r="B22" s="630" t="s">
        <v>694</v>
      </c>
      <c r="C22" s="642">
        <f>C23</f>
        <v>234841.61</v>
      </c>
    </row>
    <row r="23" spans="1:3" ht="85.5" customHeight="1">
      <c r="A23" s="629" t="s">
        <v>759</v>
      </c>
      <c r="B23" s="630" t="s">
        <v>760</v>
      </c>
      <c r="C23" s="682">
        <v>234841.61</v>
      </c>
    </row>
    <row r="24" spans="1:3" ht="63" customHeight="1">
      <c r="A24" s="629" t="s">
        <v>695</v>
      </c>
      <c r="B24" s="630" t="s">
        <v>696</v>
      </c>
      <c r="C24" s="642">
        <f>C25</f>
        <v>-22549.38</v>
      </c>
    </row>
    <row r="25" spans="1:3" ht="81" customHeight="1" thickBot="1">
      <c r="A25" s="722" t="s">
        <v>761</v>
      </c>
      <c r="B25" s="723" t="s">
        <v>762</v>
      </c>
      <c r="C25" s="720">
        <v>-22549.38</v>
      </c>
    </row>
    <row r="26" spans="1:3" ht="13.5" thickBot="1">
      <c r="A26" s="645" t="s">
        <v>588</v>
      </c>
      <c r="B26" s="652" t="s">
        <v>717</v>
      </c>
      <c r="C26" s="638">
        <f>C27</f>
        <v>197000</v>
      </c>
    </row>
    <row r="27" spans="1:5" ht="12.75">
      <c r="A27" s="662" t="s">
        <v>589</v>
      </c>
      <c r="B27" s="643" t="s">
        <v>140</v>
      </c>
      <c r="C27" s="693">
        <f>C28</f>
        <v>197000</v>
      </c>
      <c r="E27" s="92"/>
    </row>
    <row r="28" spans="1:6" ht="26.25" thickBot="1">
      <c r="A28" s="661" t="s">
        <v>590</v>
      </c>
      <c r="B28" s="644" t="s">
        <v>699</v>
      </c>
      <c r="C28" s="694">
        <v>197000</v>
      </c>
      <c r="E28" s="92"/>
      <c r="F28" s="92"/>
    </row>
    <row r="29" spans="1:6" ht="13.5" customHeight="1" thickBot="1">
      <c r="A29" s="645" t="s">
        <v>591</v>
      </c>
      <c r="B29" s="690" t="s">
        <v>718</v>
      </c>
      <c r="C29" s="633">
        <f>C30+C32</f>
        <v>1752300</v>
      </c>
      <c r="E29" s="92"/>
      <c r="F29" s="92"/>
    </row>
    <row r="30" spans="1:3" ht="15.75" customHeight="1">
      <c r="A30" s="659" t="s">
        <v>700</v>
      </c>
      <c r="B30" s="646" t="s">
        <v>701</v>
      </c>
      <c r="C30" s="695">
        <f>C31</f>
        <v>579300</v>
      </c>
    </row>
    <row r="31" spans="1:3" ht="25.5">
      <c r="A31" s="663" t="s">
        <v>702</v>
      </c>
      <c r="B31" s="647" t="s">
        <v>703</v>
      </c>
      <c r="C31" s="696">
        <v>579300</v>
      </c>
    </row>
    <row r="32" spans="1:3" ht="12.75">
      <c r="A32" s="663" t="s">
        <v>705</v>
      </c>
      <c r="B32" s="647" t="s">
        <v>704</v>
      </c>
      <c r="C32" s="697">
        <f>C33</f>
        <v>1173000</v>
      </c>
    </row>
    <row r="33" spans="1:3" ht="28.5" customHeight="1" thickBot="1">
      <c r="A33" s="663" t="s">
        <v>707</v>
      </c>
      <c r="B33" s="647" t="s">
        <v>706</v>
      </c>
      <c r="C33" s="704">
        <v>1173000</v>
      </c>
    </row>
    <row r="34" spans="1:3" ht="26.25" thickBot="1">
      <c r="A34" s="636" t="s">
        <v>724</v>
      </c>
      <c r="B34" s="716" t="s">
        <v>668</v>
      </c>
      <c r="C34" s="638">
        <f>C35</f>
        <v>91407.65</v>
      </c>
    </row>
    <row r="35" spans="1:3" ht="63.75">
      <c r="A35" s="673" t="s">
        <v>726</v>
      </c>
      <c r="B35" s="674" t="s">
        <v>727</v>
      </c>
      <c r="C35" s="705">
        <f>C36</f>
        <v>91407.65</v>
      </c>
    </row>
    <row r="36" spans="1:3" ht="51">
      <c r="A36" s="717" t="s">
        <v>728</v>
      </c>
      <c r="B36" s="718" t="s">
        <v>729</v>
      </c>
      <c r="C36" s="706">
        <f>C37</f>
        <v>91407.65</v>
      </c>
    </row>
    <row r="37" spans="1:3" ht="51.75" thickBot="1">
      <c r="A37" s="679" t="s">
        <v>725</v>
      </c>
      <c r="B37" s="719" t="s">
        <v>730</v>
      </c>
      <c r="C37" s="713">
        <v>91407.65</v>
      </c>
    </row>
    <row r="38" spans="1:3" ht="13.5" thickBot="1">
      <c r="A38" s="631" t="s">
        <v>736</v>
      </c>
      <c r="B38" s="632" t="s">
        <v>737</v>
      </c>
      <c r="C38" s="714">
        <f>C39</f>
        <v>2000</v>
      </c>
    </row>
    <row r="39" spans="1:3" ht="25.5">
      <c r="A39" s="711" t="s">
        <v>734</v>
      </c>
      <c r="B39" s="628" t="s">
        <v>735</v>
      </c>
      <c r="C39" s="705">
        <f>C40</f>
        <v>2000</v>
      </c>
    </row>
    <row r="40" spans="1:3" ht="39" thickBot="1">
      <c r="A40" s="715" t="s">
        <v>732</v>
      </c>
      <c r="B40" s="712" t="s">
        <v>733</v>
      </c>
      <c r="C40" s="710">
        <v>2000</v>
      </c>
    </row>
    <row r="41" spans="1:3" ht="17.25" customHeight="1" thickBot="1">
      <c r="A41" s="648" t="s">
        <v>587</v>
      </c>
      <c r="B41" s="649" t="s">
        <v>719</v>
      </c>
      <c r="C41" s="698">
        <v>805566.92</v>
      </c>
    </row>
    <row r="42" spans="1:3" ht="30" customHeight="1" thickBot="1">
      <c r="A42" s="650" t="s">
        <v>738</v>
      </c>
      <c r="B42" s="651" t="s">
        <v>739</v>
      </c>
      <c r="C42" s="699">
        <v>805566.92</v>
      </c>
    </row>
    <row r="43" spans="1:3" ht="27.75" customHeight="1" thickBot="1">
      <c r="A43" s="636" t="s">
        <v>740</v>
      </c>
      <c r="B43" s="652" t="s">
        <v>741</v>
      </c>
      <c r="C43" s="638">
        <f>C44</f>
        <v>0</v>
      </c>
    </row>
    <row r="44" spans="1:3" ht="15.75" customHeight="1">
      <c r="A44" s="665" t="s">
        <v>742</v>
      </c>
      <c r="B44" s="667" t="s">
        <v>300</v>
      </c>
      <c r="C44" s="640">
        <f>C45</f>
        <v>0</v>
      </c>
    </row>
    <row r="45" spans="1:3" ht="26.25" customHeight="1" thickBot="1">
      <c r="A45" s="664" t="s">
        <v>743</v>
      </c>
      <c r="B45" s="666" t="s">
        <v>708</v>
      </c>
      <c r="C45" s="701"/>
    </row>
    <row r="46" spans="1:3" ht="39" customHeight="1" thickBot="1">
      <c r="A46" s="724" t="s">
        <v>763</v>
      </c>
      <c r="B46" s="725" t="s">
        <v>764</v>
      </c>
      <c r="C46" s="726">
        <f>C47</f>
        <v>211881.75</v>
      </c>
    </row>
    <row r="47" spans="1:3" ht="38.25" customHeight="1">
      <c r="A47" s="665" t="s">
        <v>765</v>
      </c>
      <c r="B47" s="727" t="s">
        <v>307</v>
      </c>
      <c r="C47" s="640">
        <f>C48</f>
        <v>211881.75</v>
      </c>
    </row>
    <row r="48" spans="1:3" ht="30.75" customHeight="1" thickBot="1">
      <c r="A48" s="679" t="s">
        <v>766</v>
      </c>
      <c r="B48" s="680" t="s">
        <v>767</v>
      </c>
      <c r="C48" s="721">
        <v>211881.75</v>
      </c>
    </row>
    <row r="49" spans="1:3" s="623" customFormat="1" ht="13.5" thickBot="1">
      <c r="A49" s="707" t="s">
        <v>744</v>
      </c>
      <c r="B49" s="708" t="s">
        <v>745</v>
      </c>
      <c r="C49" s="709">
        <f>C54+C50</f>
        <v>94093.92</v>
      </c>
    </row>
    <row r="50" spans="1:3" s="623" customFormat="1" ht="26.25" thickBot="1">
      <c r="A50" s="683" t="s">
        <v>746</v>
      </c>
      <c r="B50" s="691" t="s">
        <v>71</v>
      </c>
      <c r="C50" s="684">
        <f>C51</f>
        <v>128.7</v>
      </c>
    </row>
    <row r="51" spans="1:3" s="623" customFormat="1" ht="25.5">
      <c r="A51" s="665" t="s">
        <v>747</v>
      </c>
      <c r="B51" s="674" t="s">
        <v>709</v>
      </c>
      <c r="C51" s="668">
        <f>C53</f>
        <v>128.7</v>
      </c>
    </row>
    <row r="52" spans="1:3" s="623" customFormat="1" ht="12.75">
      <c r="A52" s="676"/>
      <c r="B52" s="677" t="s">
        <v>604</v>
      </c>
      <c r="C52" s="678"/>
    </row>
    <row r="53" spans="1:3" s="623" customFormat="1" ht="63.75">
      <c r="A53" s="676"/>
      <c r="B53" s="677" t="s">
        <v>710</v>
      </c>
      <c r="C53" s="678">
        <v>128.7</v>
      </c>
    </row>
    <row r="54" spans="1:8" s="623" customFormat="1" ht="29.25" customHeight="1">
      <c r="A54" s="673" t="s">
        <v>748</v>
      </c>
      <c r="B54" s="674" t="s">
        <v>67</v>
      </c>
      <c r="C54" s="675">
        <f>C55</f>
        <v>93965.22</v>
      </c>
      <c r="G54" s="13"/>
      <c r="H54" s="672"/>
    </row>
    <row r="55" spans="1:3" s="623" customFormat="1" ht="28.5" customHeight="1" thickBot="1">
      <c r="A55" s="679" t="s">
        <v>749</v>
      </c>
      <c r="B55" s="680" t="s">
        <v>711</v>
      </c>
      <c r="C55" s="681">
        <v>93965.22</v>
      </c>
    </row>
    <row r="56" spans="1:3" s="623" customFormat="1" ht="26.25" customHeight="1" thickBot="1">
      <c r="A56" s="669" t="s">
        <v>750</v>
      </c>
      <c r="B56" s="653" t="s">
        <v>753</v>
      </c>
      <c r="C56" s="700">
        <f>C57</f>
        <v>471340.35</v>
      </c>
    </row>
    <row r="57" spans="1:3" s="623" customFormat="1" ht="26.25" customHeight="1">
      <c r="A57" s="670" t="s">
        <v>751</v>
      </c>
      <c r="B57" s="654" t="s">
        <v>586</v>
      </c>
      <c r="C57" s="720">
        <f>C58</f>
        <v>471340.35</v>
      </c>
    </row>
    <row r="58" spans="1:3" s="623" customFormat="1" ht="27.75" customHeight="1" thickBot="1">
      <c r="A58" s="671" t="s">
        <v>752</v>
      </c>
      <c r="B58" s="728" t="s">
        <v>712</v>
      </c>
      <c r="C58" s="721">
        <v>471340.35</v>
      </c>
    </row>
    <row r="59" spans="1:3" s="623" customFormat="1" ht="27.75" customHeight="1" thickBot="1">
      <c r="A59" s="669" t="s">
        <v>768</v>
      </c>
      <c r="B59" s="653" t="s">
        <v>769</v>
      </c>
      <c r="C59" s="700">
        <f>C60</f>
        <v>28250.9</v>
      </c>
    </row>
    <row r="60" spans="1:3" s="623" customFormat="1" ht="27.75" customHeight="1">
      <c r="A60" s="670" t="s">
        <v>770</v>
      </c>
      <c r="B60" s="654" t="s">
        <v>771</v>
      </c>
      <c r="C60" s="720">
        <v>28250.9</v>
      </c>
    </row>
    <row r="61" spans="1:3" s="623" customFormat="1" ht="27.75" customHeight="1" thickBot="1">
      <c r="A61" s="671" t="s">
        <v>772</v>
      </c>
      <c r="B61" s="655" t="s">
        <v>771</v>
      </c>
      <c r="C61" s="721">
        <v>28250.9</v>
      </c>
    </row>
    <row r="62" spans="1:3" s="623" customFormat="1" ht="13.5" thickBot="1">
      <c r="A62" s="656"/>
      <c r="B62" s="657" t="s">
        <v>270</v>
      </c>
      <c r="C62" s="658">
        <v>3243680.93</v>
      </c>
    </row>
    <row r="63" spans="1:3" s="623" customFormat="1" ht="12.75">
      <c r="A63" s="659"/>
      <c r="B63" s="660"/>
      <c r="C63" s="660"/>
    </row>
    <row r="64" spans="1:5" s="623" customFormat="1" ht="12.75">
      <c r="A64" s="625"/>
      <c r="D64"/>
      <c r="E64"/>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27" t="s">
        <v>515</v>
      </c>
      <c r="B6" s="827"/>
      <c r="C6" s="827"/>
      <c r="D6" s="827"/>
      <c r="E6" s="827"/>
      <c r="F6" s="827"/>
      <c r="G6" s="827"/>
      <c r="H6" s="827"/>
      <c r="I6" s="827"/>
      <c r="J6" s="827"/>
      <c r="K6" s="827"/>
      <c r="L6" s="827"/>
      <c r="M6" s="827"/>
      <c r="N6" s="827"/>
      <c r="O6" s="827"/>
      <c r="P6" s="827"/>
      <c r="Q6" s="827"/>
      <c r="R6" s="827"/>
      <c r="S6" s="827"/>
      <c r="T6" s="827"/>
      <c r="U6" s="827"/>
      <c r="V6" s="827"/>
      <c r="W6" s="827"/>
      <c r="X6" s="827"/>
      <c r="Y6" s="827"/>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76" t="s">
        <v>92</v>
      </c>
      <c r="B9" s="848"/>
      <c r="C9" s="777"/>
      <c r="D9" s="776" t="s">
        <v>374</v>
      </c>
      <c r="E9" s="848"/>
      <c r="F9" s="848"/>
      <c r="G9" s="777"/>
      <c r="H9" s="136" t="s">
        <v>281</v>
      </c>
      <c r="I9" s="135"/>
      <c r="J9" s="776" t="s">
        <v>259</v>
      </c>
      <c r="K9" s="777"/>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67" t="s">
        <v>373</v>
      </c>
      <c r="B10" s="849"/>
      <c r="C10" s="768"/>
      <c r="D10" s="767"/>
      <c r="E10" s="849"/>
      <c r="F10" s="849"/>
      <c r="G10" s="768"/>
      <c r="H10" s="137" t="s">
        <v>282</v>
      </c>
      <c r="I10" s="13"/>
      <c r="J10" s="767" t="s">
        <v>276</v>
      </c>
      <c r="K10" s="768"/>
      <c r="L10" s="49" t="s">
        <v>278</v>
      </c>
      <c r="M10" s="112" t="s">
        <v>280</v>
      </c>
      <c r="N10" s="75"/>
      <c r="O10" s="75"/>
      <c r="P10" s="77"/>
      <c r="Q10" s="75"/>
      <c r="R10" s="75"/>
      <c r="S10" s="75"/>
      <c r="T10" s="77"/>
      <c r="U10" s="75"/>
      <c r="V10" s="75" t="s">
        <v>261</v>
      </c>
      <c r="W10" s="75" t="s">
        <v>263</v>
      </c>
      <c r="X10" s="77" t="s">
        <v>263</v>
      </c>
      <c r="Y10" s="151"/>
    </row>
    <row r="11" spans="1:25" ht="12.75">
      <c r="A11" s="741" t="s">
        <v>513</v>
      </c>
      <c r="B11" s="742"/>
      <c r="C11" s="742"/>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41" t="s">
        <v>514</v>
      </c>
      <c r="B13" s="742"/>
      <c r="C13" s="742"/>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71">
        <v>275</v>
      </c>
      <c r="K14" s="771"/>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56" t="s">
        <v>153</v>
      </c>
      <c r="B17" s="757"/>
      <c r="C17" s="772"/>
      <c r="D17" s="15" t="s">
        <v>96</v>
      </c>
      <c r="E17" s="14"/>
      <c r="F17" s="14"/>
      <c r="G17" s="14"/>
      <c r="H17" s="14"/>
      <c r="I17" s="14"/>
      <c r="J17" s="771"/>
      <c r="K17" s="771"/>
      <c r="L17" s="108"/>
      <c r="M17" s="83"/>
      <c r="O17" s="83"/>
      <c r="Q17" s="87"/>
      <c r="S17" s="83"/>
      <c r="U17" s="83"/>
      <c r="W17" s="83"/>
      <c r="X17" s="83"/>
      <c r="Y17" s="87"/>
    </row>
    <row r="18" spans="1:25" ht="12.75">
      <c r="A18" s="756" t="s">
        <v>154</v>
      </c>
      <c r="B18" s="757"/>
      <c r="C18" s="772"/>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56">
        <v>50000</v>
      </c>
      <c r="K19" s="772"/>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56" t="s">
        <v>377</v>
      </c>
      <c r="B21" s="757"/>
      <c r="C21" s="772"/>
      <c r="D21" s="21" t="s">
        <v>96</v>
      </c>
      <c r="E21" s="21"/>
      <c r="F21" s="21"/>
      <c r="G21" s="15"/>
      <c r="H21" s="21"/>
      <c r="I21" s="21"/>
      <c r="J21" s="773">
        <v>7872</v>
      </c>
      <c r="K21" s="774"/>
      <c r="L21" s="19"/>
      <c r="M21" s="83"/>
      <c r="O21" s="83"/>
      <c r="Q21" s="87"/>
      <c r="S21" s="83"/>
      <c r="U21" s="83"/>
      <c r="W21" s="83"/>
      <c r="X21" s="83"/>
      <c r="Y21" s="87">
        <v>12059</v>
      </c>
    </row>
    <row r="22" spans="1:25" ht="12.75">
      <c r="A22" s="756" t="s">
        <v>378</v>
      </c>
      <c r="B22" s="757"/>
      <c r="C22" s="772"/>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67">
        <v>80</v>
      </c>
      <c r="K23" s="768"/>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56" t="s">
        <v>379</v>
      </c>
      <c r="B25" s="757"/>
      <c r="C25" s="772"/>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56" t="s">
        <v>380</v>
      </c>
      <c r="B30" s="757"/>
      <c r="C30" s="772"/>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67">
        <v>7761</v>
      </c>
      <c r="K34" s="768"/>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56" t="s">
        <v>381</v>
      </c>
      <c r="B36" s="757"/>
      <c r="C36" s="772"/>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67">
        <v>30</v>
      </c>
      <c r="K40" s="768"/>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56" t="s">
        <v>382</v>
      </c>
      <c r="B42" s="757"/>
      <c r="C42" s="772"/>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67">
        <v>1</v>
      </c>
      <c r="K50" s="768"/>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69" t="s">
        <v>383</v>
      </c>
      <c r="B52" s="770"/>
      <c r="C52" s="850"/>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56" t="s">
        <v>384</v>
      </c>
      <c r="B53" s="757"/>
      <c r="C53" s="772"/>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56" t="s">
        <v>385</v>
      </c>
      <c r="B54" s="757"/>
      <c r="C54" s="772"/>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41" t="s">
        <v>386</v>
      </c>
      <c r="B56" s="742"/>
      <c r="C56" s="743"/>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56" t="s">
        <v>111</v>
      </c>
      <c r="B58" s="757"/>
      <c r="C58" s="772"/>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56" t="s">
        <v>387</v>
      </c>
      <c r="B61" s="757"/>
      <c r="C61" s="772"/>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56" t="s">
        <v>388</v>
      </c>
      <c r="B62" s="757"/>
      <c r="C62" s="772"/>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56" t="s">
        <v>389</v>
      </c>
      <c r="B66" s="757"/>
      <c r="C66" s="772"/>
      <c r="D66" s="765" t="s">
        <v>103</v>
      </c>
      <c r="E66" s="765"/>
      <c r="F66" s="765"/>
      <c r="G66" s="766"/>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56" t="s">
        <v>390</v>
      </c>
      <c r="B67" s="757"/>
      <c r="C67" s="772"/>
      <c r="D67" s="759" t="s">
        <v>473</v>
      </c>
      <c r="E67" s="759"/>
      <c r="F67" s="759"/>
      <c r="G67" s="760"/>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56" t="s">
        <v>391</v>
      </c>
      <c r="B69" s="757"/>
      <c r="C69" s="757"/>
      <c r="D69" s="758" t="s">
        <v>473</v>
      </c>
      <c r="E69" s="759"/>
      <c r="F69" s="759"/>
      <c r="G69" s="760"/>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56" t="s">
        <v>392</v>
      </c>
      <c r="B75" s="757"/>
      <c r="C75" s="757"/>
      <c r="D75" s="758" t="s">
        <v>475</v>
      </c>
      <c r="E75" s="759"/>
      <c r="F75" s="759"/>
      <c r="G75" s="759"/>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56" t="s">
        <v>393</v>
      </c>
      <c r="B78" s="757"/>
      <c r="C78" s="757"/>
      <c r="D78" s="758" t="s">
        <v>475</v>
      </c>
      <c r="E78" s="759"/>
      <c r="F78" s="759"/>
      <c r="G78" s="760"/>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41" t="s">
        <v>394</v>
      </c>
      <c r="B84" s="742"/>
      <c r="C84" s="743"/>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56" t="s">
        <v>457</v>
      </c>
      <c r="B85" s="757"/>
      <c r="C85" s="772"/>
      <c r="D85" s="2" t="s">
        <v>141</v>
      </c>
      <c r="E85" s="31"/>
      <c r="F85" s="31"/>
      <c r="G85" s="32"/>
      <c r="H85" s="31"/>
      <c r="I85" s="31"/>
      <c r="J85" s="125"/>
      <c r="K85" s="126"/>
      <c r="L85" s="218"/>
      <c r="M85" s="125"/>
      <c r="N85" s="218"/>
      <c r="O85" s="125"/>
      <c r="P85" s="218"/>
      <c r="Q85" s="125"/>
      <c r="R85" s="218"/>
      <c r="S85" s="125"/>
      <c r="T85" s="218"/>
      <c r="U85" s="125"/>
      <c r="V85" s="219"/>
      <c r="W85" s="129"/>
      <c r="X85" s="129"/>
      <c r="Y85" s="851">
        <v>200</v>
      </c>
    </row>
    <row r="86" spans="1:25" ht="12.75">
      <c r="A86" s="10"/>
      <c r="B86" s="100"/>
      <c r="C86" s="58"/>
      <c r="D86" s="753" t="s">
        <v>458</v>
      </c>
      <c r="E86" s="754"/>
      <c r="F86" s="754"/>
      <c r="G86" s="755"/>
      <c r="H86" s="31"/>
      <c r="I86" s="31"/>
      <c r="J86" s="125"/>
      <c r="K86" s="126"/>
      <c r="L86" s="218"/>
      <c r="M86" s="125"/>
      <c r="N86" s="218"/>
      <c r="O86" s="125"/>
      <c r="P86" s="218"/>
      <c r="Q86" s="125"/>
      <c r="R86" s="218"/>
      <c r="S86" s="125"/>
      <c r="T86" s="218"/>
      <c r="U86" s="125"/>
      <c r="V86" s="219"/>
      <c r="W86" s="129"/>
      <c r="X86" s="129"/>
      <c r="Y86" s="852"/>
    </row>
    <row r="87" spans="1:25" ht="12.75">
      <c r="A87" s="10"/>
      <c r="B87" s="100"/>
      <c r="C87" s="58"/>
      <c r="D87" s="754"/>
      <c r="E87" s="754"/>
      <c r="F87" s="754"/>
      <c r="G87" s="755"/>
      <c r="H87" s="31"/>
      <c r="I87" s="31"/>
      <c r="J87" s="125"/>
      <c r="K87" s="126"/>
      <c r="L87" s="218"/>
      <c r="M87" s="125"/>
      <c r="N87" s="218"/>
      <c r="O87" s="125"/>
      <c r="P87" s="218"/>
      <c r="Q87" s="125"/>
      <c r="R87" s="218"/>
      <c r="S87" s="125"/>
      <c r="T87" s="218"/>
      <c r="U87" s="125"/>
      <c r="V87" s="219"/>
      <c r="W87" s="129"/>
      <c r="X87" s="129"/>
      <c r="Y87" s="853"/>
    </row>
    <row r="88" spans="1:25" ht="12.75">
      <c r="A88" s="756" t="s">
        <v>395</v>
      </c>
      <c r="B88" s="757"/>
      <c r="C88" s="772"/>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53" t="s">
        <v>459</v>
      </c>
      <c r="E89" s="754"/>
      <c r="F89" s="754"/>
      <c r="G89" s="755"/>
      <c r="H89" s="29"/>
      <c r="I89" s="29"/>
      <c r="J89" s="121"/>
      <c r="K89" s="122"/>
      <c r="L89" s="19"/>
      <c r="M89" s="83"/>
      <c r="N89" s="92"/>
      <c r="O89" s="83"/>
      <c r="P89" s="92"/>
      <c r="Q89" s="83"/>
      <c r="R89" s="92"/>
      <c r="S89" s="83"/>
      <c r="T89" s="92"/>
      <c r="U89" s="83"/>
      <c r="W89" s="83"/>
      <c r="X89" s="83"/>
      <c r="Y89" s="83"/>
    </row>
    <row r="90" spans="1:25" ht="12.75" hidden="1">
      <c r="A90" s="17"/>
      <c r="B90" s="18"/>
      <c r="C90" s="19"/>
      <c r="D90" s="754"/>
      <c r="E90" s="754"/>
      <c r="F90" s="754"/>
      <c r="G90" s="755"/>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56" t="s">
        <v>436</v>
      </c>
      <c r="B92" s="757"/>
      <c r="C92" s="772"/>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56" t="s">
        <v>396</v>
      </c>
      <c r="B100" s="757"/>
      <c r="C100" s="772"/>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41" t="s">
        <v>397</v>
      </c>
      <c r="B106" s="742"/>
      <c r="C106" s="743"/>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35" t="s">
        <v>398</v>
      </c>
      <c r="B108" s="736"/>
      <c r="C108" s="737"/>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35" t="s">
        <v>399</v>
      </c>
      <c r="B109" s="736"/>
      <c r="C109" s="737"/>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35" t="s">
        <v>205</v>
      </c>
      <c r="B111" s="736"/>
      <c r="C111" s="737"/>
      <c r="D111" s="751" t="s">
        <v>206</v>
      </c>
      <c r="E111" s="751"/>
      <c r="F111" s="751"/>
      <c r="G111" s="752"/>
      <c r="H111" s="103"/>
      <c r="I111" s="103"/>
      <c r="J111" s="123">
        <v>1000</v>
      </c>
      <c r="K111" s="124"/>
      <c r="L111" s="19"/>
      <c r="M111" s="83"/>
      <c r="O111" s="83"/>
      <c r="Q111" s="83"/>
      <c r="S111" s="83"/>
      <c r="U111" s="83"/>
      <c r="W111" s="83"/>
      <c r="X111" s="83"/>
      <c r="Y111" s="83"/>
    </row>
    <row r="112" spans="1:25" ht="12.75">
      <c r="A112" s="735" t="s">
        <v>207</v>
      </c>
      <c r="B112" s="736"/>
      <c r="C112" s="737"/>
      <c r="D112" s="751" t="s">
        <v>208</v>
      </c>
      <c r="E112" s="751"/>
      <c r="F112" s="751"/>
      <c r="G112" s="752"/>
      <c r="H112" s="103"/>
      <c r="I112" s="103"/>
      <c r="J112" s="121">
        <v>1000</v>
      </c>
      <c r="K112" s="122"/>
      <c r="L112" s="19"/>
      <c r="M112" s="83"/>
      <c r="O112" s="83"/>
      <c r="Q112" s="83"/>
      <c r="S112" s="83"/>
      <c r="U112" s="83"/>
      <c r="W112" s="83"/>
      <c r="X112" s="83"/>
      <c r="Y112" s="83"/>
    </row>
    <row r="113" spans="1:25" ht="12.75">
      <c r="A113" s="735" t="s">
        <v>209</v>
      </c>
      <c r="B113" s="736"/>
      <c r="C113" s="737"/>
      <c r="D113" s="751" t="s">
        <v>210</v>
      </c>
      <c r="E113" s="751"/>
      <c r="F113" s="751"/>
      <c r="G113" s="752"/>
      <c r="H113" s="103"/>
      <c r="I113" s="103"/>
      <c r="J113" s="117">
        <v>1000</v>
      </c>
      <c r="K113" s="118"/>
      <c r="L113" s="19"/>
      <c r="M113" s="83"/>
      <c r="O113" s="83"/>
      <c r="Q113" s="83"/>
      <c r="S113" s="83"/>
      <c r="U113" s="83"/>
      <c r="W113" s="83"/>
      <c r="X113" s="83"/>
      <c r="Y113" s="83"/>
    </row>
    <row r="114" spans="1:25" ht="12.75">
      <c r="A114" s="735" t="s">
        <v>400</v>
      </c>
      <c r="B114" s="736"/>
      <c r="C114" s="737"/>
      <c r="D114" s="748" t="s">
        <v>98</v>
      </c>
      <c r="E114" s="748"/>
      <c r="F114" s="748"/>
      <c r="G114" s="749"/>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35"/>
      <c r="B115" s="736"/>
      <c r="C115" s="737"/>
      <c r="D115" s="748"/>
      <c r="E115" s="748"/>
      <c r="F115" s="748"/>
      <c r="G115" s="749"/>
      <c r="H115" s="102"/>
      <c r="I115" s="102"/>
      <c r="J115" s="119"/>
      <c r="K115" s="120"/>
      <c r="L115" s="19"/>
      <c r="M115" s="83"/>
      <c r="O115" s="83"/>
      <c r="Q115" s="83"/>
      <c r="S115" s="83"/>
      <c r="U115" s="83"/>
      <c r="W115" s="83"/>
      <c r="X115" s="83"/>
      <c r="Y115" s="87"/>
    </row>
    <row r="116" spans="1:25" ht="12.75">
      <c r="A116" s="735" t="s">
        <v>401</v>
      </c>
      <c r="B116" s="736"/>
      <c r="C116" s="737"/>
      <c r="D116" s="748" t="s">
        <v>213</v>
      </c>
      <c r="E116" s="748"/>
      <c r="F116" s="748"/>
      <c r="G116" s="749"/>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35"/>
      <c r="B117" s="736"/>
      <c r="C117" s="737"/>
      <c r="D117" s="56"/>
      <c r="E117" s="51"/>
      <c r="F117" s="51"/>
      <c r="G117" s="52"/>
      <c r="H117" s="51"/>
      <c r="I117" s="51"/>
      <c r="J117" s="119"/>
      <c r="K117" s="120"/>
      <c r="L117" s="19"/>
      <c r="M117" s="83"/>
      <c r="O117" s="83"/>
      <c r="Q117" s="83"/>
      <c r="S117" s="83"/>
      <c r="U117" s="83"/>
      <c r="W117" s="83"/>
      <c r="X117" s="83"/>
      <c r="Y117" s="87"/>
    </row>
    <row r="118" spans="1:25" ht="12.75">
      <c r="A118" s="735" t="s">
        <v>402</v>
      </c>
      <c r="B118" s="736"/>
      <c r="C118" s="737"/>
      <c r="D118" s="745" t="s">
        <v>232</v>
      </c>
      <c r="E118" s="745"/>
      <c r="F118" s="745"/>
      <c r="G118" s="746"/>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35" t="s">
        <v>176</v>
      </c>
      <c r="B120" s="736"/>
      <c r="C120" s="737"/>
      <c r="D120" s="56" t="s">
        <v>146</v>
      </c>
      <c r="E120" s="56"/>
      <c r="F120" s="56"/>
      <c r="G120" s="57"/>
      <c r="H120" s="56"/>
      <c r="I120" s="56"/>
      <c r="J120" s="123">
        <v>8000</v>
      </c>
      <c r="K120" s="124"/>
      <c r="L120" s="19"/>
      <c r="M120" s="83"/>
      <c r="O120" s="83"/>
      <c r="Q120" s="83"/>
      <c r="S120" s="83"/>
      <c r="U120" s="83"/>
      <c r="W120" s="83"/>
      <c r="X120" s="83"/>
      <c r="Y120" s="83"/>
    </row>
    <row r="121" spans="1:25" ht="12.75">
      <c r="A121" s="735" t="s">
        <v>113</v>
      </c>
      <c r="B121" s="736"/>
      <c r="C121" s="737"/>
      <c r="D121" s="56" t="s">
        <v>177</v>
      </c>
      <c r="E121" s="56"/>
      <c r="F121" s="56"/>
      <c r="G121" s="57"/>
      <c r="H121" s="56"/>
      <c r="I121" s="56"/>
      <c r="J121" s="121">
        <v>8000</v>
      </c>
      <c r="K121" s="122"/>
      <c r="L121" s="19"/>
      <c r="M121" s="83"/>
      <c r="O121" s="83"/>
      <c r="Q121" s="83"/>
      <c r="S121" s="83"/>
      <c r="U121" s="83"/>
      <c r="W121" s="83"/>
      <c r="X121" s="83"/>
      <c r="Y121" s="83"/>
    </row>
    <row r="122" spans="1:25" ht="12.75">
      <c r="A122" s="735" t="s">
        <v>214</v>
      </c>
      <c r="B122" s="736"/>
      <c r="C122" s="737"/>
      <c r="D122" s="56" t="s">
        <v>215</v>
      </c>
      <c r="E122" s="56"/>
      <c r="F122" s="56"/>
      <c r="G122" s="57"/>
      <c r="H122" s="56"/>
      <c r="I122" s="56"/>
      <c r="J122" s="121">
        <v>1000</v>
      </c>
      <c r="K122" s="122"/>
      <c r="L122" s="19"/>
      <c r="M122" s="83"/>
      <c r="O122" s="83"/>
      <c r="Q122" s="83"/>
      <c r="S122" s="83"/>
      <c r="U122" s="83"/>
      <c r="W122" s="83"/>
      <c r="X122" s="83"/>
      <c r="Y122" s="83"/>
    </row>
    <row r="123" spans="1:25" ht="12.75">
      <c r="A123" s="735" t="s">
        <v>216</v>
      </c>
      <c r="B123" s="736"/>
      <c r="C123" s="737"/>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42"/>
      <c r="E124" s="742"/>
      <c r="F124" s="742"/>
      <c r="G124" s="743"/>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35" t="s">
        <v>176</v>
      </c>
      <c r="B129" s="736"/>
      <c r="C129" s="737"/>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35" t="s">
        <v>284</v>
      </c>
      <c r="B131" s="736"/>
      <c r="C131" s="737"/>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33" t="s">
        <v>403</v>
      </c>
      <c r="B140" s="734"/>
      <c r="C140" s="854"/>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35" t="s">
        <v>404</v>
      </c>
      <c r="B143" s="736"/>
      <c r="C143" s="737"/>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35" t="s">
        <v>405</v>
      </c>
      <c r="B149" s="736"/>
      <c r="C149" s="737"/>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35" t="s">
        <v>439</v>
      </c>
      <c r="B153" s="736"/>
      <c r="C153" s="737"/>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55" t="s">
        <v>178</v>
      </c>
      <c r="B160" s="856"/>
      <c r="C160" s="857"/>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55" t="s">
        <v>239</v>
      </c>
      <c r="B164" s="856"/>
      <c r="C164" s="857"/>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55" t="s">
        <v>244</v>
      </c>
      <c r="B170" s="856"/>
      <c r="C170" s="857"/>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55" t="s">
        <v>152</v>
      </c>
      <c r="B174" s="856"/>
      <c r="C174" s="857"/>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58" t="s">
        <v>116</v>
      </c>
      <c r="B180" s="859"/>
      <c r="C180" s="860"/>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35" t="s">
        <v>406</v>
      </c>
      <c r="B186" s="736"/>
      <c r="C186" s="737"/>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35" t="s">
        <v>407</v>
      </c>
      <c r="B190" s="736"/>
      <c r="C190" s="737"/>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58" t="s">
        <v>295</v>
      </c>
      <c r="B196" s="861"/>
      <c r="C196" s="862"/>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35" t="s">
        <v>119</v>
      </c>
      <c r="B209" s="736"/>
      <c r="C209" s="737"/>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35" t="s">
        <v>122</v>
      </c>
      <c r="B213" s="736"/>
      <c r="C213" s="737"/>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35" t="s">
        <v>184</v>
      </c>
      <c r="B217" s="736"/>
      <c r="C217" s="737"/>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33" t="s">
        <v>408</v>
      </c>
      <c r="B226" s="734"/>
      <c r="C226" s="854"/>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35" t="s">
        <v>409</v>
      </c>
      <c r="B227" s="736"/>
      <c r="C227" s="737"/>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66" t="s">
        <v>442</v>
      </c>
      <c r="B230" s="867"/>
      <c r="C230" s="868"/>
      <c r="D230" s="210" t="s">
        <v>443</v>
      </c>
      <c r="E230" s="211"/>
      <c r="F230" s="211"/>
      <c r="G230" s="212"/>
      <c r="H230" s="56"/>
      <c r="I230" s="56"/>
      <c r="J230" s="121"/>
      <c r="K230" s="122"/>
      <c r="L230" s="19"/>
      <c r="M230" s="83"/>
      <c r="O230" s="83"/>
      <c r="Q230" s="83"/>
      <c r="S230" s="83"/>
      <c r="U230" s="83"/>
      <c r="W230" s="83"/>
      <c r="X230" s="97"/>
      <c r="Y230" s="217">
        <f>Y237</f>
        <v>100</v>
      </c>
    </row>
    <row r="231" spans="1:25" ht="12.75">
      <c r="A231" s="863" t="s">
        <v>460</v>
      </c>
      <c r="B231" s="864"/>
      <c r="C231" s="865"/>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63" t="s">
        <v>410</v>
      </c>
      <c r="B234" s="864"/>
      <c r="C234" s="865"/>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63" t="s">
        <v>411</v>
      </c>
      <c r="B236" s="864"/>
      <c r="C236" s="865"/>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33" t="s">
        <v>412</v>
      </c>
      <c r="B242" s="734"/>
      <c r="C242" s="854"/>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63" t="s">
        <v>444</v>
      </c>
      <c r="B243" s="864"/>
      <c r="C243" s="865"/>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35" t="s">
        <v>413</v>
      </c>
      <c r="B246" s="736"/>
      <c r="C246" s="737"/>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33" t="s">
        <v>414</v>
      </c>
      <c r="B249" s="734"/>
      <c r="C249" s="854"/>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63" t="s">
        <v>446</v>
      </c>
      <c r="B250" s="864"/>
      <c r="C250" s="865"/>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35" t="s">
        <v>415</v>
      </c>
      <c r="B252" s="736"/>
      <c r="C252" s="737"/>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35"/>
      <c r="B254" s="736"/>
      <c r="C254" s="737"/>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69" t="s">
        <v>416</v>
      </c>
      <c r="B259" s="870"/>
      <c r="C259" s="871"/>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63" t="s">
        <v>464</v>
      </c>
      <c r="B261" s="864"/>
      <c r="C261" s="865"/>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66" t="s">
        <v>417</v>
      </c>
      <c r="B264" s="867"/>
      <c r="C264" s="868"/>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35" t="s">
        <v>481</v>
      </c>
      <c r="B266" s="736"/>
      <c r="C266" s="737"/>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35" t="s">
        <v>418</v>
      </c>
      <c r="B268" s="736"/>
      <c r="C268" s="737"/>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66" t="s">
        <v>419</v>
      </c>
      <c r="B271" s="867"/>
      <c r="C271" s="868"/>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35" t="s">
        <v>420</v>
      </c>
      <c r="B273" s="736"/>
      <c r="C273" s="737"/>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66" t="s">
        <v>421</v>
      </c>
      <c r="B276" s="867"/>
      <c r="C276" s="868"/>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63" t="s">
        <v>422</v>
      </c>
      <c r="B279" s="864"/>
      <c r="C279" s="865"/>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35" t="s">
        <v>423</v>
      </c>
      <c r="B281" s="736"/>
      <c r="C281" s="737"/>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35" t="s">
        <v>423</v>
      </c>
      <c r="B283" s="736"/>
      <c r="C283" s="737"/>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35" t="s">
        <v>423</v>
      </c>
      <c r="B286" s="736"/>
      <c r="C286" s="737"/>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35" t="s">
        <v>423</v>
      </c>
      <c r="B290" s="736"/>
      <c r="C290" s="737"/>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35" t="s">
        <v>423</v>
      </c>
      <c r="B293" s="736"/>
      <c r="C293" s="737"/>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35" t="s">
        <v>423</v>
      </c>
      <c r="B296" s="736"/>
      <c r="C296" s="737"/>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35" t="s">
        <v>423</v>
      </c>
      <c r="B300" s="736"/>
      <c r="C300" s="737"/>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35" t="s">
        <v>423</v>
      </c>
      <c r="B303" s="736"/>
      <c r="C303" s="737"/>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35" t="s">
        <v>423</v>
      </c>
      <c r="B306" s="736"/>
      <c r="C306" s="737"/>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35" t="s">
        <v>423</v>
      </c>
      <c r="B309" s="736"/>
      <c r="C309" s="737"/>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35" t="s">
        <v>423</v>
      </c>
      <c r="B312" s="736"/>
      <c r="C312" s="737"/>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35" t="s">
        <v>423</v>
      </c>
      <c r="B315" s="736"/>
      <c r="C315" s="737"/>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35" t="s">
        <v>423</v>
      </c>
      <c r="B318" s="736"/>
      <c r="C318" s="737"/>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35" t="s">
        <v>423</v>
      </c>
      <c r="B322" s="736"/>
      <c r="C322" s="737"/>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35" t="s">
        <v>423</v>
      </c>
      <c r="B327" s="736"/>
      <c r="C327" s="737"/>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66" t="s">
        <v>424</v>
      </c>
      <c r="B336" s="867"/>
      <c r="C336" s="868"/>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35" t="s">
        <v>484</v>
      </c>
      <c r="B338" s="736"/>
      <c r="C338" s="737"/>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35" t="s">
        <v>426</v>
      </c>
      <c r="B341" s="736"/>
      <c r="C341" s="737"/>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35" t="s">
        <v>489</v>
      </c>
      <c r="B344" s="736"/>
      <c r="C344" s="737"/>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35" t="s">
        <v>428</v>
      </c>
      <c r="B347" s="736"/>
      <c r="C347" s="737"/>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72" t="s">
        <v>493</v>
      </c>
      <c r="B350" s="873"/>
      <c r="C350" s="874"/>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72" t="s">
        <v>466</v>
      </c>
      <c r="B352" s="873"/>
      <c r="C352" s="874"/>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72"/>
      <c r="B354" s="873"/>
      <c r="C354" s="874"/>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72" t="s">
        <v>466</v>
      </c>
      <c r="B357" s="873"/>
      <c r="C357" s="874"/>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2" t="s">
        <v>466</v>
      </c>
      <c r="B363" s="873"/>
      <c r="C363" s="874"/>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72" t="s">
        <v>466</v>
      </c>
      <c r="B367" s="873"/>
      <c r="C367" s="874"/>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72" t="s">
        <v>466</v>
      </c>
      <c r="B370" s="873"/>
      <c r="C370" s="874"/>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35"/>
      <c r="B375" s="736"/>
      <c r="C375" s="73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72" t="s">
        <v>466</v>
      </c>
      <c r="B378" s="873"/>
      <c r="C378" s="874"/>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72" t="s">
        <v>466</v>
      </c>
      <c r="B383" s="873"/>
      <c r="C383" s="874"/>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35" t="s">
        <v>500</v>
      </c>
      <c r="B388" s="736"/>
      <c r="C388" s="737"/>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35" t="s">
        <v>501</v>
      </c>
      <c r="B391" s="736"/>
      <c r="C391" s="737"/>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35" t="s">
        <v>501</v>
      </c>
      <c r="B394" s="736"/>
      <c r="C394" s="737"/>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35" t="s">
        <v>501</v>
      </c>
      <c r="B396" s="736"/>
      <c r="C396" s="737"/>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35" t="s">
        <v>502</v>
      </c>
      <c r="B399" s="736"/>
      <c r="C399" s="737"/>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35" t="s">
        <v>427</v>
      </c>
      <c r="B403" s="736"/>
      <c r="C403" s="737"/>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35" t="s">
        <v>507</v>
      </c>
      <c r="B407" s="736"/>
      <c r="C407" s="737"/>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35" t="s">
        <v>425</v>
      </c>
      <c r="B409" s="736"/>
      <c r="C409" s="737"/>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35" t="s">
        <v>425</v>
      </c>
      <c r="B413" s="736"/>
      <c r="C413" s="737"/>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35"/>
      <c r="B419" s="736"/>
      <c r="C419" s="73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35"/>
      <c r="B423" s="736"/>
      <c r="C423" s="73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72"/>
      <c r="B427" s="873"/>
      <c r="C427" s="87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35"/>
      <c r="B432" s="736"/>
      <c r="C432" s="73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35"/>
      <c r="B434" s="736"/>
      <c r="C434" s="73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66" t="s">
        <v>429</v>
      </c>
      <c r="B447" s="867"/>
      <c r="C447" s="868"/>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63" t="s">
        <v>447</v>
      </c>
      <c r="B449" s="864"/>
      <c r="C449" s="865"/>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63" t="s">
        <v>448</v>
      </c>
      <c r="B451" s="864"/>
      <c r="C451" s="865"/>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35" t="s">
        <v>430</v>
      </c>
      <c r="B456" s="736"/>
      <c r="C456" s="737"/>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35" t="s">
        <v>451</v>
      </c>
      <c r="B459" s="736"/>
      <c r="C459" s="737"/>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35" t="s">
        <v>453</v>
      </c>
      <c r="B461" s="736"/>
      <c r="C461" s="737"/>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35" t="s">
        <v>431</v>
      </c>
      <c r="B465" s="736"/>
      <c r="C465" s="737"/>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77">
        <f>O257+O259</f>
        <v>0</v>
      </c>
      <c r="P470" s="878"/>
      <c r="Q470" s="261">
        <f>Q257+Q259+Q447</f>
        <v>95688.9</v>
      </c>
      <c r="R470" s="263"/>
      <c r="S470" s="875">
        <f>S257+S259</f>
        <v>0</v>
      </c>
      <c r="T470" s="876"/>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27" t="s">
        <v>515</v>
      </c>
      <c r="B3" s="827"/>
      <c r="C3" s="827"/>
      <c r="D3" s="827"/>
      <c r="E3" s="827"/>
      <c r="F3" s="827"/>
      <c r="G3" s="827"/>
      <c r="H3" s="827"/>
      <c r="I3" s="827"/>
      <c r="J3" s="827"/>
      <c r="K3" s="827"/>
      <c r="L3" s="827"/>
      <c r="M3" s="827"/>
      <c r="N3" s="827"/>
      <c r="O3" s="827"/>
      <c r="P3" s="827"/>
      <c r="Q3" s="827"/>
      <c r="R3" s="827"/>
      <c r="S3" s="827"/>
      <c r="T3" s="827"/>
      <c r="U3" s="827"/>
      <c r="V3" s="827"/>
      <c r="W3" s="827"/>
      <c r="X3" s="827"/>
      <c r="Y3" s="827"/>
    </row>
    <row r="4" spans="3:9" ht="18">
      <c r="C4" s="226"/>
      <c r="D4" s="226" t="s">
        <v>478</v>
      </c>
      <c r="E4" s="226"/>
      <c r="F4" s="226"/>
      <c r="G4" s="226"/>
      <c r="H4" s="95"/>
      <c r="I4" s="95"/>
    </row>
    <row r="5" ht="12.75">
      <c r="Y5" t="s">
        <v>376</v>
      </c>
    </row>
    <row r="6" spans="1:25" ht="12.75">
      <c r="A6" s="776" t="s">
        <v>92</v>
      </c>
      <c r="B6" s="848"/>
      <c r="C6" s="777"/>
      <c r="D6" s="776" t="s">
        <v>374</v>
      </c>
      <c r="E6" s="848"/>
      <c r="F6" s="848"/>
      <c r="G6" s="777"/>
      <c r="H6" s="136" t="s">
        <v>281</v>
      </c>
      <c r="I6" s="135"/>
      <c r="J6" s="776" t="s">
        <v>259</v>
      </c>
      <c r="K6" s="777"/>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67" t="s">
        <v>373</v>
      </c>
      <c r="B7" s="849"/>
      <c r="C7" s="768"/>
      <c r="D7" s="767"/>
      <c r="E7" s="849"/>
      <c r="F7" s="849"/>
      <c r="G7" s="768"/>
      <c r="H7" s="137" t="s">
        <v>282</v>
      </c>
      <c r="I7" s="13"/>
      <c r="J7" s="767" t="s">
        <v>276</v>
      </c>
      <c r="K7" s="768"/>
      <c r="L7" s="49" t="s">
        <v>278</v>
      </c>
      <c r="M7" s="112" t="s">
        <v>280</v>
      </c>
      <c r="N7" s="75"/>
      <c r="O7" s="75"/>
      <c r="P7" s="77"/>
      <c r="Q7" s="78"/>
      <c r="R7" s="75"/>
      <c r="S7" s="75"/>
      <c r="T7" s="77"/>
      <c r="U7" s="75"/>
      <c r="V7" s="75" t="s">
        <v>261</v>
      </c>
      <c r="W7" s="75" t="s">
        <v>263</v>
      </c>
      <c r="X7" s="77" t="s">
        <v>263</v>
      </c>
      <c r="Y7" s="151"/>
    </row>
    <row r="8" spans="1:25" ht="12.75">
      <c r="A8" s="741" t="s">
        <v>513</v>
      </c>
      <c r="B8" s="742"/>
      <c r="C8" s="742"/>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41" t="s">
        <v>514</v>
      </c>
      <c r="B10" s="742"/>
      <c r="C10" s="742"/>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71">
        <v>275</v>
      </c>
      <c r="K11" s="771"/>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56" t="s">
        <v>153</v>
      </c>
      <c r="B14" s="757"/>
      <c r="C14" s="772"/>
      <c r="D14" s="24" t="s">
        <v>96</v>
      </c>
      <c r="E14" s="137"/>
      <c r="F14" s="137"/>
      <c r="G14" s="137"/>
      <c r="H14" s="14"/>
      <c r="I14" s="14"/>
      <c r="J14" s="771"/>
      <c r="K14" s="771"/>
      <c r="L14" s="108"/>
      <c r="M14" s="83"/>
      <c r="O14" s="83"/>
      <c r="Q14" s="83"/>
      <c r="S14" s="83"/>
      <c r="U14" s="83"/>
      <c r="W14" s="83"/>
      <c r="X14" s="83"/>
      <c r="Y14" s="87"/>
    </row>
    <row r="15" spans="1:25" ht="12.75">
      <c r="A15" s="756" t="s">
        <v>154</v>
      </c>
      <c r="B15" s="757"/>
      <c r="C15" s="772"/>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56">
        <v>50000</v>
      </c>
      <c r="K16" s="772"/>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56" t="s">
        <v>377</v>
      </c>
      <c r="B18" s="757"/>
      <c r="C18" s="772"/>
      <c r="D18" s="21" t="s">
        <v>96</v>
      </c>
      <c r="E18" s="21"/>
      <c r="F18" s="21"/>
      <c r="G18" s="15"/>
      <c r="H18" s="21"/>
      <c r="I18" s="21"/>
      <c r="J18" s="773">
        <v>7872</v>
      </c>
      <c r="K18" s="774"/>
      <c r="L18" s="19"/>
      <c r="M18" s="83"/>
      <c r="O18" s="83"/>
      <c r="Q18" s="83"/>
      <c r="S18" s="83"/>
      <c r="U18" s="83"/>
      <c r="W18" s="83"/>
      <c r="X18" s="83"/>
      <c r="Y18" s="83">
        <v>12059</v>
      </c>
    </row>
    <row r="19" spans="1:25" ht="12.75">
      <c r="A19" s="756" t="s">
        <v>378</v>
      </c>
      <c r="B19" s="757"/>
      <c r="C19" s="772"/>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67">
        <v>80</v>
      </c>
      <c r="K20" s="768"/>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56" t="s">
        <v>379</v>
      </c>
      <c r="B22" s="757"/>
      <c r="C22" s="772"/>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56" t="s">
        <v>380</v>
      </c>
      <c r="B27" s="757"/>
      <c r="C27" s="772"/>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67">
        <v>7761</v>
      </c>
      <c r="K31" s="768"/>
      <c r="L31" s="49">
        <v>5390</v>
      </c>
      <c r="M31" s="75">
        <v>8934</v>
      </c>
      <c r="N31" s="84"/>
      <c r="O31" s="75"/>
      <c r="P31" s="84"/>
      <c r="Q31" s="75">
        <v>8508</v>
      </c>
      <c r="R31" s="84"/>
      <c r="S31" s="75"/>
      <c r="T31" s="84"/>
      <c r="U31" s="75">
        <v>9827</v>
      </c>
      <c r="W31" s="83"/>
      <c r="X31" s="83"/>
      <c r="Y31" s="231">
        <v>11865.86</v>
      </c>
    </row>
    <row r="32" spans="1:25" ht="12.75">
      <c r="A32" s="756" t="s">
        <v>381</v>
      </c>
      <c r="B32" s="757"/>
      <c r="C32" s="772"/>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67">
        <v>30</v>
      </c>
      <c r="K36" s="768"/>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56" t="s">
        <v>382</v>
      </c>
      <c r="B38" s="757"/>
      <c r="C38" s="772"/>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67">
        <v>1</v>
      </c>
      <c r="K46" s="768"/>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69" t="s">
        <v>383</v>
      </c>
      <c r="B48" s="770"/>
      <c r="C48" s="850"/>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56" t="s">
        <v>384</v>
      </c>
      <c r="B49" s="757"/>
      <c r="C49" s="772"/>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56" t="s">
        <v>385</v>
      </c>
      <c r="B50" s="757"/>
      <c r="C50" s="772"/>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41" t="s">
        <v>386</v>
      </c>
      <c r="B52" s="742"/>
      <c r="C52" s="743"/>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56" t="s">
        <v>111</v>
      </c>
      <c r="B54" s="757"/>
      <c r="C54" s="772"/>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56" t="s">
        <v>387</v>
      </c>
      <c r="B57" s="757"/>
      <c r="C57" s="772"/>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56" t="s">
        <v>388</v>
      </c>
      <c r="B58" s="757"/>
      <c r="C58" s="772"/>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56" t="s">
        <v>389</v>
      </c>
      <c r="B62" s="757"/>
      <c r="C62" s="772"/>
      <c r="D62" s="765" t="s">
        <v>103</v>
      </c>
      <c r="E62" s="765"/>
      <c r="F62" s="765"/>
      <c r="G62" s="766"/>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56" t="s">
        <v>390</v>
      </c>
      <c r="B63" s="757"/>
      <c r="C63" s="772"/>
      <c r="D63" s="759" t="s">
        <v>473</v>
      </c>
      <c r="E63" s="759"/>
      <c r="F63" s="759"/>
      <c r="G63" s="760"/>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56" t="s">
        <v>391</v>
      </c>
      <c r="B65" s="757"/>
      <c r="C65" s="757"/>
      <c r="D65" s="758" t="s">
        <v>473</v>
      </c>
      <c r="E65" s="759"/>
      <c r="F65" s="759"/>
      <c r="G65" s="760"/>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56" t="s">
        <v>392</v>
      </c>
      <c r="B71" s="757"/>
      <c r="C71" s="772"/>
      <c r="D71" s="759" t="s">
        <v>475</v>
      </c>
      <c r="E71" s="759"/>
      <c r="F71" s="759"/>
      <c r="G71" s="760"/>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56" t="s">
        <v>393</v>
      </c>
      <c r="B73" s="757"/>
      <c r="C73" s="757"/>
      <c r="D73" s="758" t="s">
        <v>475</v>
      </c>
      <c r="E73" s="759"/>
      <c r="F73" s="759"/>
      <c r="G73" s="760"/>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41" t="s">
        <v>394</v>
      </c>
      <c r="B79" s="742"/>
      <c r="C79" s="743"/>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56" t="s">
        <v>457</v>
      </c>
      <c r="B80" s="757"/>
      <c r="C80" s="772"/>
      <c r="D80" s="2" t="s">
        <v>141</v>
      </c>
      <c r="E80" s="31"/>
      <c r="F80" s="31"/>
      <c r="G80" s="32"/>
      <c r="H80" s="31"/>
      <c r="I80" s="31"/>
      <c r="J80" s="125"/>
      <c r="K80" s="126"/>
      <c r="L80" s="218"/>
      <c r="M80" s="125"/>
      <c r="N80" s="218"/>
      <c r="O80" s="125"/>
      <c r="P80" s="218"/>
      <c r="Q80" s="125"/>
      <c r="R80" s="218"/>
      <c r="S80" s="125"/>
      <c r="T80" s="218"/>
      <c r="U80" s="125"/>
      <c r="V80" s="219"/>
      <c r="W80" s="129"/>
      <c r="X80" s="129"/>
      <c r="Y80" s="851">
        <v>200</v>
      </c>
    </row>
    <row r="81" spans="1:25" ht="12.75">
      <c r="A81" s="10"/>
      <c r="B81" s="100"/>
      <c r="C81" s="58"/>
      <c r="D81" s="762" t="s">
        <v>458</v>
      </c>
      <c r="E81" s="762"/>
      <c r="F81" s="762"/>
      <c r="G81" s="763"/>
      <c r="H81" s="31"/>
      <c r="I81" s="31"/>
      <c r="J81" s="125"/>
      <c r="K81" s="126"/>
      <c r="L81" s="218"/>
      <c r="M81" s="125"/>
      <c r="N81" s="218"/>
      <c r="O81" s="125"/>
      <c r="P81" s="218"/>
      <c r="Q81" s="125"/>
      <c r="R81" s="218"/>
      <c r="S81" s="125"/>
      <c r="T81" s="218"/>
      <c r="U81" s="125"/>
      <c r="V81" s="219"/>
      <c r="W81" s="129"/>
      <c r="X81" s="129"/>
      <c r="Y81" s="852"/>
    </row>
    <row r="82" spans="1:25" ht="12.75">
      <c r="A82" s="10"/>
      <c r="B82" s="100"/>
      <c r="C82" s="58"/>
      <c r="D82" s="754"/>
      <c r="E82" s="754"/>
      <c r="F82" s="754"/>
      <c r="G82" s="755"/>
      <c r="H82" s="31"/>
      <c r="I82" s="31"/>
      <c r="J82" s="125"/>
      <c r="K82" s="126"/>
      <c r="L82" s="218"/>
      <c r="M82" s="125"/>
      <c r="N82" s="218"/>
      <c r="O82" s="125"/>
      <c r="P82" s="218"/>
      <c r="Q82" s="125"/>
      <c r="R82" s="218"/>
      <c r="S82" s="125"/>
      <c r="T82" s="218"/>
      <c r="U82" s="125"/>
      <c r="V82" s="219"/>
      <c r="W82" s="129"/>
      <c r="X82" s="129"/>
      <c r="Y82" s="853"/>
    </row>
    <row r="83" spans="1:25" ht="12.75">
      <c r="A83" s="756" t="s">
        <v>395</v>
      </c>
      <c r="B83" s="757"/>
      <c r="C83" s="772"/>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62" t="s">
        <v>459</v>
      </c>
      <c r="E84" s="762"/>
      <c r="F84" s="762"/>
      <c r="G84" s="763"/>
      <c r="H84" s="29"/>
      <c r="I84" s="29"/>
      <c r="J84" s="121"/>
      <c r="K84" s="122"/>
      <c r="L84" s="19"/>
      <c r="M84" s="83"/>
      <c r="N84" s="92"/>
      <c r="O84" s="83"/>
      <c r="P84" s="92"/>
      <c r="Q84" s="83"/>
      <c r="R84" s="92"/>
      <c r="S84" s="83"/>
      <c r="T84" s="92"/>
      <c r="U84" s="83"/>
      <c r="W84" s="83"/>
      <c r="X84" s="83"/>
      <c r="Y84" s="83"/>
    </row>
    <row r="85" spans="1:25" ht="12.75">
      <c r="A85" s="17"/>
      <c r="B85" s="18"/>
      <c r="C85" s="19"/>
      <c r="D85" s="754"/>
      <c r="E85" s="754"/>
      <c r="F85" s="754"/>
      <c r="G85" s="755"/>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56" t="s">
        <v>436</v>
      </c>
      <c r="B87" s="757"/>
      <c r="C87" s="772"/>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56" t="s">
        <v>396</v>
      </c>
      <c r="B94" s="757"/>
      <c r="C94" s="772"/>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41" t="s">
        <v>397</v>
      </c>
      <c r="B100" s="742"/>
      <c r="C100" s="743"/>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35" t="s">
        <v>398</v>
      </c>
      <c r="B102" s="736"/>
      <c r="C102" s="737"/>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35" t="s">
        <v>399</v>
      </c>
      <c r="B103" s="736"/>
      <c r="C103" s="737"/>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35" t="s">
        <v>205</v>
      </c>
      <c r="B105" s="736"/>
      <c r="C105" s="737"/>
      <c r="D105" s="751" t="s">
        <v>206</v>
      </c>
      <c r="E105" s="751"/>
      <c r="F105" s="751"/>
      <c r="G105" s="752"/>
      <c r="H105" s="103"/>
      <c r="I105" s="103"/>
      <c r="J105" s="123">
        <v>1000</v>
      </c>
      <c r="K105" s="124"/>
      <c r="L105" s="19"/>
      <c r="M105" s="83"/>
      <c r="O105" s="83"/>
      <c r="Q105" s="83"/>
      <c r="S105" s="83"/>
      <c r="U105" s="83"/>
      <c r="W105" s="83"/>
      <c r="X105" s="83"/>
      <c r="Y105" s="83"/>
    </row>
    <row r="106" spans="1:25" ht="12.75">
      <c r="A106" s="735" t="s">
        <v>207</v>
      </c>
      <c r="B106" s="736"/>
      <c r="C106" s="737"/>
      <c r="D106" s="751" t="s">
        <v>208</v>
      </c>
      <c r="E106" s="751"/>
      <c r="F106" s="751"/>
      <c r="G106" s="752"/>
      <c r="H106" s="103"/>
      <c r="I106" s="103"/>
      <c r="J106" s="121">
        <v>1000</v>
      </c>
      <c r="K106" s="122"/>
      <c r="L106" s="19"/>
      <c r="M106" s="83"/>
      <c r="O106" s="83"/>
      <c r="Q106" s="83"/>
      <c r="S106" s="83"/>
      <c r="U106" s="83"/>
      <c r="W106" s="83"/>
      <c r="X106" s="83"/>
      <c r="Y106" s="83"/>
    </row>
    <row r="107" spans="1:25" ht="12.75">
      <c r="A107" s="735" t="s">
        <v>209</v>
      </c>
      <c r="B107" s="736"/>
      <c r="C107" s="737"/>
      <c r="D107" s="751" t="s">
        <v>210</v>
      </c>
      <c r="E107" s="751"/>
      <c r="F107" s="751"/>
      <c r="G107" s="752"/>
      <c r="H107" s="103"/>
      <c r="I107" s="103"/>
      <c r="J107" s="117">
        <v>1000</v>
      </c>
      <c r="K107" s="118"/>
      <c r="L107" s="19"/>
      <c r="M107" s="83"/>
      <c r="O107" s="83"/>
      <c r="Q107" s="83"/>
      <c r="S107" s="83"/>
      <c r="U107" s="83"/>
      <c r="W107" s="83"/>
      <c r="X107" s="83"/>
      <c r="Y107" s="83"/>
    </row>
    <row r="108" spans="1:25" ht="12.75">
      <c r="A108" s="735" t="s">
        <v>400</v>
      </c>
      <c r="B108" s="736"/>
      <c r="C108" s="737"/>
      <c r="D108" s="748" t="s">
        <v>98</v>
      </c>
      <c r="E108" s="748"/>
      <c r="F108" s="748"/>
      <c r="G108" s="749"/>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35"/>
      <c r="B109" s="736"/>
      <c r="C109" s="737"/>
      <c r="D109" s="748"/>
      <c r="E109" s="748"/>
      <c r="F109" s="748"/>
      <c r="G109" s="749"/>
      <c r="H109" s="102"/>
      <c r="I109" s="102"/>
      <c r="J109" s="119"/>
      <c r="K109" s="120"/>
      <c r="L109" s="19"/>
      <c r="M109" s="83"/>
      <c r="O109" s="83"/>
      <c r="Q109" s="83"/>
      <c r="S109" s="83"/>
      <c r="U109" s="83"/>
      <c r="W109" s="83"/>
      <c r="X109" s="83"/>
      <c r="Y109" s="87"/>
    </row>
    <row r="110" spans="1:25" ht="12.75">
      <c r="A110" s="735" t="s">
        <v>401</v>
      </c>
      <c r="B110" s="736"/>
      <c r="C110" s="737"/>
      <c r="D110" s="748" t="s">
        <v>213</v>
      </c>
      <c r="E110" s="748"/>
      <c r="F110" s="748"/>
      <c r="G110" s="749"/>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35"/>
      <c r="B111" s="736"/>
      <c r="C111" s="737"/>
      <c r="D111" s="56"/>
      <c r="E111" s="51"/>
      <c r="F111" s="51"/>
      <c r="G111" s="52"/>
      <c r="H111" s="51"/>
      <c r="I111" s="51"/>
      <c r="J111" s="119"/>
      <c r="K111" s="120"/>
      <c r="L111" s="19"/>
      <c r="M111" s="83"/>
      <c r="O111" s="83"/>
      <c r="Q111" s="83"/>
      <c r="S111" s="83"/>
      <c r="U111" s="83"/>
      <c r="W111" s="83"/>
      <c r="X111" s="83"/>
      <c r="Y111" s="87"/>
    </row>
    <row r="112" spans="1:25" ht="12.75">
      <c r="A112" s="735" t="s">
        <v>402</v>
      </c>
      <c r="B112" s="736"/>
      <c r="C112" s="737"/>
      <c r="D112" s="745" t="s">
        <v>232</v>
      </c>
      <c r="E112" s="745"/>
      <c r="F112" s="745"/>
      <c r="G112" s="746"/>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35" t="s">
        <v>176</v>
      </c>
      <c r="B114" s="736"/>
      <c r="C114" s="737"/>
      <c r="D114" s="56" t="s">
        <v>146</v>
      </c>
      <c r="E114" s="56"/>
      <c r="F114" s="56"/>
      <c r="G114" s="57"/>
      <c r="H114" s="56"/>
      <c r="I114" s="56"/>
      <c r="J114" s="123">
        <v>8000</v>
      </c>
      <c r="K114" s="124"/>
      <c r="L114" s="19"/>
      <c r="M114" s="83"/>
      <c r="O114" s="83"/>
      <c r="Q114" s="83"/>
      <c r="S114" s="83"/>
      <c r="U114" s="83"/>
      <c r="W114" s="83"/>
      <c r="X114" s="83"/>
      <c r="Y114" s="83"/>
    </row>
    <row r="115" spans="1:25" ht="12.75">
      <c r="A115" s="735" t="s">
        <v>113</v>
      </c>
      <c r="B115" s="736"/>
      <c r="C115" s="737"/>
      <c r="D115" s="56" t="s">
        <v>177</v>
      </c>
      <c r="E115" s="56"/>
      <c r="F115" s="56"/>
      <c r="G115" s="57"/>
      <c r="H115" s="56"/>
      <c r="I115" s="56"/>
      <c r="J115" s="121">
        <v>8000</v>
      </c>
      <c r="K115" s="122"/>
      <c r="L115" s="19"/>
      <c r="M115" s="83"/>
      <c r="O115" s="83"/>
      <c r="Q115" s="83"/>
      <c r="S115" s="83"/>
      <c r="U115" s="83"/>
      <c r="W115" s="83"/>
      <c r="X115" s="83"/>
      <c r="Y115" s="83"/>
    </row>
    <row r="116" spans="1:25" ht="12.75">
      <c r="A116" s="735" t="s">
        <v>214</v>
      </c>
      <c r="B116" s="736"/>
      <c r="C116" s="737"/>
      <c r="D116" s="56" t="s">
        <v>215</v>
      </c>
      <c r="E116" s="56"/>
      <c r="F116" s="56"/>
      <c r="G116" s="57"/>
      <c r="H116" s="56"/>
      <c r="I116" s="56"/>
      <c r="J116" s="121">
        <v>1000</v>
      </c>
      <c r="K116" s="122"/>
      <c r="L116" s="19"/>
      <c r="M116" s="83"/>
      <c r="O116" s="83"/>
      <c r="Q116" s="83"/>
      <c r="S116" s="83"/>
      <c r="U116" s="83"/>
      <c r="W116" s="83"/>
      <c r="X116" s="83"/>
      <c r="Y116" s="83"/>
    </row>
    <row r="117" spans="1:25" ht="12.75">
      <c r="A117" s="735" t="s">
        <v>216</v>
      </c>
      <c r="B117" s="736"/>
      <c r="C117" s="737"/>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42"/>
      <c r="E118" s="742"/>
      <c r="F118" s="742"/>
      <c r="G118" s="743"/>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35" t="s">
        <v>176</v>
      </c>
      <c r="B123" s="736"/>
      <c r="C123" s="737"/>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35" t="s">
        <v>284</v>
      </c>
      <c r="B125" s="736"/>
      <c r="C125" s="737"/>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33" t="s">
        <v>403</v>
      </c>
      <c r="B134" s="734"/>
      <c r="C134" s="854"/>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35" t="s">
        <v>404</v>
      </c>
      <c r="B137" s="736"/>
      <c r="C137" s="737"/>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35" t="s">
        <v>405</v>
      </c>
      <c r="B143" s="736"/>
      <c r="C143" s="737"/>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35" t="s">
        <v>439</v>
      </c>
      <c r="B147" s="736"/>
      <c r="C147" s="737"/>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58" t="s">
        <v>178</v>
      </c>
      <c r="B154" s="859"/>
      <c r="C154" s="860"/>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58" t="s">
        <v>239</v>
      </c>
      <c r="B157" s="859"/>
      <c r="C157" s="860"/>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55" t="s">
        <v>244</v>
      </c>
      <c r="B163" s="879"/>
      <c r="C163" s="880"/>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55" t="s">
        <v>152</v>
      </c>
      <c r="B167" s="879"/>
      <c r="C167" s="880"/>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58" t="s">
        <v>116</v>
      </c>
      <c r="B173" s="859"/>
      <c r="C173" s="860"/>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55" t="s">
        <v>406</v>
      </c>
      <c r="B179" s="879"/>
      <c r="C179" s="880"/>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35" t="s">
        <v>407</v>
      </c>
      <c r="B183" s="736"/>
      <c r="C183" s="737"/>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55" t="s">
        <v>295</v>
      </c>
      <c r="B189" s="879"/>
      <c r="C189" s="880"/>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35" t="s">
        <v>119</v>
      </c>
      <c r="B202" s="736"/>
      <c r="C202" s="737"/>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35" t="s">
        <v>122</v>
      </c>
      <c r="B206" s="736"/>
      <c r="C206" s="737"/>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35" t="s">
        <v>184</v>
      </c>
      <c r="B210" s="736"/>
      <c r="C210" s="737"/>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33" t="s">
        <v>408</v>
      </c>
      <c r="B219" s="734"/>
      <c r="C219" s="854"/>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35" t="s">
        <v>409</v>
      </c>
      <c r="B220" s="736"/>
      <c r="C220" s="737"/>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66" t="s">
        <v>442</v>
      </c>
      <c r="B223" s="867"/>
      <c r="C223" s="868"/>
      <c r="D223" s="210" t="s">
        <v>443</v>
      </c>
      <c r="E223" s="211"/>
      <c r="F223" s="211"/>
      <c r="G223" s="212"/>
      <c r="H223" s="56"/>
      <c r="I223" s="56"/>
      <c r="J223" s="121"/>
      <c r="K223" s="122"/>
      <c r="L223" s="19"/>
      <c r="M223" s="83"/>
      <c r="O223" s="83"/>
      <c r="Q223" s="83"/>
      <c r="S223" s="83"/>
      <c r="U223" s="83"/>
      <c r="W223" s="83"/>
      <c r="X223" s="97"/>
      <c r="Y223" s="217">
        <f>Y230</f>
        <v>100</v>
      </c>
    </row>
    <row r="224" spans="1:25" ht="12.75">
      <c r="A224" s="863" t="s">
        <v>460</v>
      </c>
      <c r="B224" s="864"/>
      <c r="C224" s="865"/>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63" t="s">
        <v>410</v>
      </c>
      <c r="B227" s="864"/>
      <c r="C227" s="865"/>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63" t="s">
        <v>411</v>
      </c>
      <c r="B229" s="864"/>
      <c r="C229" s="865"/>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33" t="s">
        <v>412</v>
      </c>
      <c r="B235" s="734"/>
      <c r="C235" s="854"/>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63" t="s">
        <v>444</v>
      </c>
      <c r="B236" s="864"/>
      <c r="C236" s="865"/>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35" t="s">
        <v>413</v>
      </c>
      <c r="B239" s="736"/>
      <c r="C239" s="737"/>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33" t="s">
        <v>414</v>
      </c>
      <c r="B242" s="734"/>
      <c r="C242" s="854"/>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63" t="s">
        <v>446</v>
      </c>
      <c r="B243" s="864"/>
      <c r="C243" s="865"/>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35" t="s">
        <v>415</v>
      </c>
      <c r="B245" s="736"/>
      <c r="C245" s="737"/>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35"/>
      <c r="B247" s="736"/>
      <c r="C247" s="737"/>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69" t="s">
        <v>416</v>
      </c>
      <c r="B252" s="870"/>
      <c r="C252" s="871"/>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63" t="s">
        <v>464</v>
      </c>
      <c r="B254" s="864"/>
      <c r="C254" s="865"/>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66" t="s">
        <v>417</v>
      </c>
      <c r="B257" s="867"/>
      <c r="C257" s="868"/>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35" t="s">
        <v>481</v>
      </c>
      <c r="B259" s="736"/>
      <c r="C259" s="737"/>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35" t="s">
        <v>418</v>
      </c>
      <c r="B261" s="736"/>
      <c r="C261" s="737"/>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66" t="s">
        <v>419</v>
      </c>
      <c r="B264" s="867"/>
      <c r="C264" s="868"/>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35" t="s">
        <v>420</v>
      </c>
      <c r="B266" s="736"/>
      <c r="C266" s="737"/>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66" t="s">
        <v>421</v>
      </c>
      <c r="B269" s="867"/>
      <c r="C269" s="868"/>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63" t="s">
        <v>422</v>
      </c>
      <c r="B272" s="864"/>
      <c r="C272" s="865"/>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35" t="s">
        <v>423</v>
      </c>
      <c r="B274" s="736"/>
      <c r="C274" s="737"/>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35" t="s">
        <v>423</v>
      </c>
      <c r="B276" s="736"/>
      <c r="C276" s="737"/>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35" t="s">
        <v>423</v>
      </c>
      <c r="B279" s="736"/>
      <c r="C279" s="737"/>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35" t="s">
        <v>423</v>
      </c>
      <c r="B283" s="736"/>
      <c r="C283" s="737"/>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35" t="s">
        <v>423</v>
      </c>
      <c r="B286" s="736"/>
      <c r="C286" s="737"/>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35" t="s">
        <v>423</v>
      </c>
      <c r="B289" s="736"/>
      <c r="C289" s="737"/>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35" t="s">
        <v>423</v>
      </c>
      <c r="B293" s="736"/>
      <c r="C293" s="737"/>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35" t="s">
        <v>423</v>
      </c>
      <c r="B296" s="736"/>
      <c r="C296" s="737"/>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35" t="s">
        <v>423</v>
      </c>
      <c r="B299" s="736"/>
      <c r="C299" s="737"/>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35" t="s">
        <v>423</v>
      </c>
      <c r="B302" s="736"/>
      <c r="C302" s="737"/>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35" t="s">
        <v>423</v>
      </c>
      <c r="B305" s="736"/>
      <c r="C305" s="737"/>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35" t="s">
        <v>423</v>
      </c>
      <c r="B308" s="736"/>
      <c r="C308" s="737"/>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35" t="s">
        <v>423</v>
      </c>
      <c r="B311" s="736"/>
      <c r="C311" s="737"/>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35" t="s">
        <v>423</v>
      </c>
      <c r="B315" s="736"/>
      <c r="C315" s="737"/>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35" t="s">
        <v>423</v>
      </c>
      <c r="B320" s="736"/>
      <c r="C320" s="737"/>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66" t="s">
        <v>424</v>
      </c>
      <c r="B329" s="867"/>
      <c r="C329" s="868"/>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35" t="s">
        <v>484</v>
      </c>
      <c r="B331" s="736"/>
      <c r="C331" s="737"/>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35" t="s">
        <v>426</v>
      </c>
      <c r="B334" s="736"/>
      <c r="C334" s="737"/>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35" t="s">
        <v>489</v>
      </c>
      <c r="B337" s="736"/>
      <c r="C337" s="737"/>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35" t="s">
        <v>428</v>
      </c>
      <c r="B340" s="736"/>
      <c r="C340" s="737"/>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72" t="s">
        <v>493</v>
      </c>
      <c r="B343" s="873"/>
      <c r="C343" s="874"/>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72" t="s">
        <v>466</v>
      </c>
      <c r="B345" s="873"/>
      <c r="C345" s="874"/>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72"/>
      <c r="B347" s="873"/>
      <c r="C347" s="874"/>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72" t="s">
        <v>466</v>
      </c>
      <c r="B350" s="873"/>
      <c r="C350" s="874"/>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72" t="s">
        <v>466</v>
      </c>
      <c r="B356" s="873"/>
      <c r="C356" s="874"/>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72" t="s">
        <v>466</v>
      </c>
      <c r="B360" s="873"/>
      <c r="C360" s="874"/>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2" t="s">
        <v>466</v>
      </c>
      <c r="B363" s="873"/>
      <c r="C363" s="874"/>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35"/>
      <c r="B368" s="736"/>
      <c r="C368" s="737"/>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72" t="s">
        <v>466</v>
      </c>
      <c r="B371" s="873"/>
      <c r="C371" s="874"/>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72" t="s">
        <v>466</v>
      </c>
      <c r="B376" s="873"/>
      <c r="C376" s="874"/>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35" t="s">
        <v>500</v>
      </c>
      <c r="B381" s="736"/>
      <c r="C381" s="737"/>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35" t="s">
        <v>501</v>
      </c>
      <c r="B384" s="736"/>
      <c r="C384" s="737"/>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35" t="s">
        <v>501</v>
      </c>
      <c r="B387" s="736"/>
      <c r="C387" s="737"/>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35" t="s">
        <v>501</v>
      </c>
      <c r="B389" s="736"/>
      <c r="C389" s="737"/>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35" t="s">
        <v>502</v>
      </c>
      <c r="B392" s="736"/>
      <c r="C392" s="737"/>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35" t="s">
        <v>427</v>
      </c>
      <c r="B396" s="736"/>
      <c r="C396" s="737"/>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35" t="s">
        <v>507</v>
      </c>
      <c r="B400" s="736"/>
      <c r="C400" s="737"/>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35" t="s">
        <v>425</v>
      </c>
      <c r="B402" s="736"/>
      <c r="C402" s="737"/>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35" t="s">
        <v>425</v>
      </c>
      <c r="B406" s="736"/>
      <c r="C406" s="737"/>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35"/>
      <c r="B412" s="736"/>
      <c r="C412" s="73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35"/>
      <c r="B416" s="736"/>
      <c r="C416" s="737"/>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72"/>
      <c r="B420" s="873"/>
      <c r="C420" s="874"/>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35"/>
      <c r="B425" s="736"/>
      <c r="C425" s="73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35"/>
      <c r="B427" s="736"/>
      <c r="C427" s="737"/>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66" t="s">
        <v>429</v>
      </c>
      <c r="B440" s="867"/>
      <c r="C440" s="868"/>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63" t="s">
        <v>447</v>
      </c>
      <c r="B442" s="864"/>
      <c r="C442" s="865"/>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63" t="s">
        <v>448</v>
      </c>
      <c r="B444" s="864"/>
      <c r="C444" s="865"/>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35" t="s">
        <v>430</v>
      </c>
      <c r="B449" s="736"/>
      <c r="C449" s="737"/>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35" t="s">
        <v>451</v>
      </c>
      <c r="B452" s="736"/>
      <c r="C452" s="737"/>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35" t="s">
        <v>453</v>
      </c>
      <c r="B454" s="736"/>
      <c r="C454" s="737"/>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35" t="s">
        <v>431</v>
      </c>
      <c r="B458" s="736"/>
      <c r="C458" s="737"/>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31">
        <f>O250+O252</f>
        <v>0</v>
      </c>
      <c r="P464" s="732"/>
      <c r="Q464" s="133">
        <f>Q250+Q252+Q440</f>
        <v>95688.9</v>
      </c>
      <c r="R464" s="134"/>
      <c r="S464" s="729">
        <f>S250+S252</f>
        <v>0</v>
      </c>
      <c r="T464" s="730"/>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81" t="s">
        <v>269</v>
      </c>
      <c r="B4" s="881"/>
      <c r="C4" s="881"/>
      <c r="D4" s="881"/>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2019-03-22T05:31:30Z</dcterms:modified>
  <cp:category/>
  <cp:version/>
  <cp:contentType/>
  <cp:contentStatus/>
</cp:coreProperties>
</file>