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<sst xmlns="http://schemas.openxmlformats.org/spreadsheetml/2006/main" count="77" uniqueCount="77">
  <si>
    <t xml:space="preserve"> Наименование показателя</t>
  </si>
  <si>
    <t>Налог на доходы физических лиц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</si>
  <si>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</si>
  <si>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</si>
  <si>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</si>
  <si>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</si>
  <si>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</si>
  <si>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</si>
  <si>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</si>
  <si>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Налоговые и неналоговые доходы</t>
  </si>
  <si>
    <t>1 01 00000 00 0000 000</t>
  </si>
  <si>
    <t>Налог на прибыль, доходы</t>
  </si>
  <si>
    <t>Налоги на имущество</t>
  </si>
  <si>
    <t>Безвозмездные поступления</t>
  </si>
  <si>
    <t>Итого доходов</t>
  </si>
  <si>
    <t>1 00 00000 00 0000 000</t>
  </si>
  <si>
    <t>1 01 02000 01 0000 110</t>
  </si>
  <si>
    <t>1 01 02010 01 0000 110</t>
  </si>
  <si>
    <t>1 06 01000 00 0000 110</t>
  </si>
  <si>
    <t>1 06 01030 10 0000 110</t>
  </si>
  <si>
    <t>1 06 06000 00 0000 110</t>
  </si>
  <si>
    <t>2 00 00000 00 0000 000</t>
  </si>
  <si>
    <t>2 02 00000 00 0000 000</t>
  </si>
  <si>
    <t>2 02 03000 00 0000 151</t>
  </si>
  <si>
    <t>2 02 03015 00 0000 151</t>
  </si>
  <si>
    <t>2 02 03015 10 0000 151</t>
  </si>
  <si>
    <t>Код дохода по бюджетной классификации</t>
  </si>
  <si>
    <t>рублей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</si>
  <si>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</si>
  <si>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</si>
  <si>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</si>
  <si>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</si>
  <si>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</si>
  <si>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</si>
  <si>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</si>
  <si>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</si>
  <si>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</si>
  <si>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</si>
  <si>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</si>
  <si>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           </t>
  </si>
  <si>
    <t>1 06 00000 00 0000 000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</si>
  <si>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прндпринимателей,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</t>
  </si>
  <si>
    <t>1 01 02020 01 0000  110</t>
  </si>
  <si>
    <t>1 01 02030 01   0000  110</t>
  </si>
  <si>
    <t xml:space="preserve">Налог на доходы физических лиц с доходов,  полученных  физическими лицами в соответствии со статьей 228 Налогового кодекса Российской Федерации  </t>
  </si>
  <si>
    <t>Исполнение бюджета муниципального образования - Калининское сельское поселение Ухоловского муниципального района  по доходам за  2015 год</t>
  </si>
  <si>
    <t>План на 2015 год</t>
  </si>
  <si>
    <t>Исполнено           за   2015 года</t>
  </si>
  <si>
    <t>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</si>
  <si>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</si>
  <si>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</si>
  <si>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</si>
  <si>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</si>
  <si>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</si>
  <si>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1 03 02000 01 0000 110</t>
  </si>
  <si>
    <t>1 03 02230 01 0000 110</t>
  </si>
  <si>
    <t>1 03 02240 01 0000 110</t>
  </si>
  <si>
    <t>1 03 02250 01 0000 110</t>
  </si>
  <si>
    <t>1 03 02260 01 0000 110</t>
  </si>
  <si>
    <t>1 06 06030 00 0000 110</t>
  </si>
  <si>
    <t xml:space="preserve"> 1 06 06033 10 0000 110</t>
  </si>
  <si>
    <t>1 06 06040 00 0000 110</t>
  </si>
  <si>
    <t>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</si>
  <si>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</si>
  <si>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</si>
  <si>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</si>
  <si>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</si>
  <si>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1 16 00000 00 0000 000</t>
  </si>
  <si>
    <t>Штрафы, санкции, возмещение ущерба</t>
  </si>
  <si>
    <t>1 16 51000 02 0000 140</t>
  </si>
  <si>
    <t>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</si>
  <si>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</si>
  <si>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</si>
  <si>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</si>
  <si>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</si>
  <si>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Налоги на товары (работы, услуги), реализуемые на территории Российской Федерации</t>
  </si>
  <si>
    <t>Приложение №1 к решению Совета депутатов                 Калининского  сельского поселения                                от 19.05.2016г №29/1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</si>
</sst>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0_ ;[Red]\-0.00\ "/>
  </numFmts>
  <fonts count="38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34" borderId="11" xfId="0" applyFont="1" applyFill="1" applyBorder="1" applyAlignment="1">
      <alignment wrapText="1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3" fillId="35" borderId="14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4" fillId="0" borderId="16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wrapText="1"/>
    </xf>
    <xf numFmtId="164" fontId="4" fillId="0" borderId="18" xfId="0" applyNumberFormat="1" applyFont="1" applyBorder="1" applyAlignment="1">
      <alignment horizontal="right"/>
    </xf>
    <xf numFmtId="164" fontId="4" fillId="0" borderId="19" xfId="0" applyNumberFormat="1" applyFont="1" applyBorder="1" applyAlignment="1">
      <alignment horizontal="right"/>
    </xf>
    <xf numFmtId="164" fontId="3" fillId="33" borderId="15" xfId="0" applyNumberFormat="1" applyFont="1" applyFill="1" applyBorder="1" applyAlignment="1">
      <alignment horizontal="right"/>
    </xf>
    <xf numFmtId="164" fontId="3" fillId="33" borderId="20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/>
    </xf>
    <xf numFmtId="164" fontId="3" fillId="35" borderId="15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6" fillId="33" borderId="15" xfId="0" applyFont="1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3" fillId="31" borderId="14" xfId="0" applyFont="1" applyFill="1" applyBorder="1" applyAlignment="1">
      <alignment/>
    </xf>
    <xf numFmtId="0" fontId="3" fillId="31" borderId="15" xfId="0" applyFont="1" applyFill="1" applyBorder="1" applyAlignment="1">
      <alignment wrapText="1"/>
    </xf>
    <xf numFmtId="164" fontId="3" fillId="31" borderId="15" xfId="0" applyNumberFormat="1" applyFont="1" applyFill="1" applyBorder="1" applyAlignment="1">
      <alignment horizontal="right"/>
    </xf>
    <xf numFmtId="164" fontId="3" fillId="31" borderId="20" xfId="0" applyNumberFormat="1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 horizontal="right"/>
    </xf>
    <xf numFmtId="0" fontId="0" fillId="31" borderId="14" xfId="0" applyFill="1" applyBorder="1" applyAlignment="1">
      <alignment horizontal="center" wrapText="1"/>
    </xf>
    <xf numFmtId="0" fontId="0" fillId="31" borderId="15" xfId="0" applyFill="1" applyBorder="1" applyAlignment="1">
      <alignment horizontal="center" vertical="center"/>
    </xf>
    <xf numFmtId="0" fontId="0" fillId="31" borderId="15" xfId="0" applyFill="1" applyBorder="1" applyAlignment="1">
      <alignment horizontal="center" vertical="center" wrapText="1"/>
    </xf>
    <xf numFmtId="0" fontId="0" fillId="31" borderId="20" xfId="0" applyFill="1" applyBorder="1" applyAlignment="1">
      <alignment horizontal="center" vertical="center" wrapText="1"/>
    </xf>
    <xf numFmtId="0" fontId="0" fillId="31" borderId="14" xfId="0" applyFill="1" applyBorder="1" applyAlignment="1">
      <alignment/>
    </xf>
    <xf numFmtId="0" fontId="0" fillId="31" borderId="15" xfId="0" applyFill="1" applyBorder="1" applyAlignment="1">
      <alignment horizontal="center" vertical="top"/>
    </xf>
    <xf numFmtId="0" fontId="0" fillId="31" borderId="20" xfId="0" applyFill="1" applyBorder="1" applyAlignment="1">
      <alignment horizontal="center" vertical="top"/>
    </xf>
    <xf numFmtId="0" fontId="4" fillId="36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4" fillId="0" borderId="25" xfId="0" applyFont="1" applyBorder="1" applyAlignment="1">
      <alignment horizontal="justify" vertical="top" wrapText="1"/>
    </xf>
    <xf numFmtId="0" fontId="4" fillId="36" borderId="22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164" fontId="4" fillId="0" borderId="26" xfId="0" applyNumberFormat="1" applyFont="1" applyBorder="1" applyAlignment="1">
      <alignment horizontal="right"/>
    </xf>
    <xf numFmtId="164" fontId="4" fillId="36" borderId="27" xfId="0" applyNumberFormat="1" applyFont="1" applyFill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="60" zoomScalePageLayoutView="0" workbookViewId="0" topLeftCell="A1">
      <selection activeCell="C1" sqref="C1:D1"/>
    </sheetView>
  </sheetViews>
  <sheetFormatPr defaultColWidth="10.33203125" defaultRowHeight="11.25"/>
  <cols>
    <col min="1" max="1" width="22" style="0" customWidth="1"/>
    <col min="2" max="2" width="36" style="0" customWidth="1"/>
    <col min="3" max="3" width="24.16015625" style="0" customWidth="1"/>
    <col min="4" max="4" width="23" style="0" customWidth="1"/>
    <col min="5" max="5" width="2.33203125" style="0" customWidth="1"/>
    <col min="6" max="6" width="2.5" style="0" customWidth="1"/>
  </cols>
  <sheetData>
    <row r="1" spans="2:4" ht="61.5" customHeight="1">
      <c r="B1" s="1"/>
      <c r="C1" s="70" t="s">
        <v>76</v>
      </c>
      <c r="D1" s="70"/>
    </row>
    <row r="2" spans="1:4" ht="51" customHeight="1">
      <c r="A2" s="69" t="s">
        <v>45</v>
      </c>
      <c r="B2" s="69"/>
      <c r="C2" s="69"/>
      <c r="D2" s="69"/>
    </row>
    <row r="3" ht="12" customHeight="1" thickBot="1">
      <c r="D3" s="11" t="s">
        <v>27</v>
      </c>
    </row>
    <row r="4" spans="1:7" ht="40.5" customHeight="1" thickBot="1">
      <c r="A4" s="42" t="s">
        <v>26</v>
      </c>
      <c r="B4" s="43" t="s">
        <v>0</v>
      </c>
      <c r="C4" s="44" t="s">
        <v>46</v>
      </c>
      <c r="D4" s="45" t="s">
        <v>47</v>
      </c>
      <c r="G4" t="s">
        <v>39</v>
      </c>
    </row>
    <row r="5" spans="1:4" ht="12" thickBot="1">
      <c r="A5" s="46">
        <v>1</v>
      </c>
      <c r="B5" s="47">
        <v>2</v>
      </c>
      <c r="C5" s="47">
        <v>3</v>
      </c>
      <c r="D5" s="48">
        <v>4</v>
      </c>
    </row>
    <row r="6" spans="1:4" s="5" customFormat="1" ht="12" thickBot="1">
      <c r="A6" s="19" t="s">
        <v>15</v>
      </c>
      <c r="B6" s="20" t="s">
        <v>9</v>
      </c>
      <c r="C6" s="32">
        <f>C7+C12+C18</f>
        <v>2623891.65</v>
      </c>
      <c r="D6" s="32">
        <f>D7+D12+D18+D26+D29</f>
        <v>3328998.88</v>
      </c>
    </row>
    <row r="7" spans="1:4" s="5" customFormat="1" ht="12" thickBot="1">
      <c r="A7" s="22" t="s">
        <v>10</v>
      </c>
      <c r="B7" s="23" t="s">
        <v>11</v>
      </c>
      <c r="C7" s="28">
        <f>C8</f>
        <v>60200</v>
      </c>
      <c r="D7" s="28">
        <f>D8</f>
        <v>52314.84</v>
      </c>
    </row>
    <row r="8" spans="1:4" s="5" customFormat="1" ht="11.25">
      <c r="A8" s="21" t="s">
        <v>16</v>
      </c>
      <c r="B8" s="13" t="s">
        <v>1</v>
      </c>
      <c r="C8" s="17">
        <f>C9+C10+C11</f>
        <v>60200</v>
      </c>
      <c r="D8" s="17">
        <f>D9+D10+D11</f>
        <v>52314.84</v>
      </c>
    </row>
    <row r="9" spans="1:4" s="5" customFormat="1" ht="79.5" customHeight="1">
      <c r="A9" s="12" t="s">
        <v>17</v>
      </c>
      <c r="B9" s="13" t="s">
        <v>8</v>
      </c>
      <c r="C9" s="17">
        <v>60200</v>
      </c>
      <c r="D9" s="16">
        <v>52200.62</v>
      </c>
    </row>
    <row r="10" spans="1:4" s="5" customFormat="1" ht="123.75">
      <c r="A10" s="12" t="s">
        <v>42</v>
      </c>
      <c r="B10" s="13" t="s">
        <v>41</v>
      </c>
      <c r="C10" s="17">
        <v>0</v>
      </c>
      <c r="D10" s="15">
        <v>94.2</v>
      </c>
    </row>
    <row r="11" spans="1:4" s="5" customFormat="1" ht="45.75" customHeight="1" thickBot="1">
      <c r="A11" s="24" t="s">
        <v>43</v>
      </c>
      <c r="B11" s="25" t="s">
        <v>44</v>
      </c>
      <c r="C11" s="26">
        <v>0</v>
      </c>
      <c r="D11" s="27">
        <v>20.02</v>
      </c>
    </row>
    <row r="12" spans="1:4" s="5" customFormat="1" ht="33" thickBot="1">
      <c r="A12" s="37" t="s">
        <v>48</v>
      </c>
      <c r="B12" s="38" t="s">
        <v>75</v>
      </c>
      <c r="C12" s="39">
        <f>C13</f>
        <v>1133691.65</v>
      </c>
      <c r="D12" s="39">
        <f>D13</f>
        <v>1124804.1800000002</v>
      </c>
    </row>
    <row r="13" spans="1:4" s="5" customFormat="1" ht="33.75">
      <c r="A13" s="49" t="s">
        <v>54</v>
      </c>
      <c r="B13" s="61" t="s">
        <v>49</v>
      </c>
      <c r="C13" s="65">
        <f>C14+C15+C16+C17</f>
        <v>1133691.65</v>
      </c>
      <c r="D13" s="63">
        <f>D14+D15+D16+D17</f>
        <v>1124804.1800000002</v>
      </c>
    </row>
    <row r="14" spans="1:4" s="5" customFormat="1" ht="78.75">
      <c r="A14" s="50" t="s">
        <v>55</v>
      </c>
      <c r="B14" s="53" t="s">
        <v>50</v>
      </c>
      <c r="C14" s="66">
        <v>399416.2</v>
      </c>
      <c r="D14" s="16">
        <v>392109.84</v>
      </c>
    </row>
    <row r="15" spans="1:4" s="5" customFormat="1" ht="101.25">
      <c r="A15" s="51" t="s">
        <v>56</v>
      </c>
      <c r="B15" s="54" t="s">
        <v>51</v>
      </c>
      <c r="C15" s="66">
        <v>9080.29</v>
      </c>
      <c r="D15" s="16">
        <v>10622.58</v>
      </c>
    </row>
    <row r="16" spans="1:4" s="5" customFormat="1" ht="90">
      <c r="A16" s="51" t="s">
        <v>57</v>
      </c>
      <c r="B16" s="54" t="s">
        <v>52</v>
      </c>
      <c r="C16" s="66">
        <v>793895.47</v>
      </c>
      <c r="D16" s="66">
        <v>772503.68</v>
      </c>
    </row>
    <row r="17" spans="1:4" s="5" customFormat="1" ht="90.75" thickBot="1">
      <c r="A17" s="52" t="s">
        <v>58</v>
      </c>
      <c r="B17" s="62" t="s">
        <v>53</v>
      </c>
      <c r="C17" s="67">
        <v>-68700.31</v>
      </c>
      <c r="D17" s="64">
        <v>-50431.92</v>
      </c>
    </row>
    <row r="18" spans="1:256" s="9" customFormat="1" ht="10.5" customHeight="1" thickBot="1">
      <c r="A18" s="22" t="s">
        <v>40</v>
      </c>
      <c r="B18" s="23" t="s">
        <v>12</v>
      </c>
      <c r="C18" s="28">
        <f>C19+C21</f>
        <v>1430000</v>
      </c>
      <c r="D18" s="29">
        <f>D19+D21</f>
        <v>2149279.86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4" s="5" customFormat="1" ht="11.25">
      <c r="A19" s="21" t="s">
        <v>18</v>
      </c>
      <c r="B19" s="13" t="s">
        <v>2</v>
      </c>
      <c r="C19" s="17">
        <f>C20</f>
        <v>118000</v>
      </c>
      <c r="D19" s="17">
        <f>D20</f>
        <v>64815.6</v>
      </c>
    </row>
    <row r="20" spans="1:4" s="5" customFormat="1" ht="45.75" thickBot="1">
      <c r="A20" s="24" t="s">
        <v>19</v>
      </c>
      <c r="B20" s="25" t="s">
        <v>3</v>
      </c>
      <c r="C20" s="26">
        <v>118000</v>
      </c>
      <c r="D20" s="27">
        <v>64815.6</v>
      </c>
    </row>
    <row r="21" spans="1:4" s="5" customFormat="1" ht="13.5" customHeight="1" thickBot="1">
      <c r="A21" s="37" t="s">
        <v>20</v>
      </c>
      <c r="B21" s="38" t="s">
        <v>4</v>
      </c>
      <c r="C21" s="39">
        <f>C22+C24</f>
        <v>1312000</v>
      </c>
      <c r="D21" s="40">
        <f>D23+D24</f>
        <v>2084464.2599999998</v>
      </c>
    </row>
    <row r="22" spans="1:4" s="5" customFormat="1" ht="15" customHeight="1">
      <c r="A22" s="55" t="s">
        <v>59</v>
      </c>
      <c r="B22" s="58" t="s">
        <v>63</v>
      </c>
      <c r="C22" s="17">
        <v>630000</v>
      </c>
      <c r="D22" s="15">
        <v>624827.83</v>
      </c>
    </row>
    <row r="23" spans="1:4" s="5" customFormat="1" ht="45">
      <c r="A23" s="56" t="s">
        <v>60</v>
      </c>
      <c r="B23" s="59" t="s">
        <v>64</v>
      </c>
      <c r="C23" s="17">
        <v>630000</v>
      </c>
      <c r="D23" s="15">
        <v>624827.83</v>
      </c>
    </row>
    <row r="24" spans="1:4" s="5" customFormat="1" ht="15.75" customHeight="1">
      <c r="A24" s="56" t="s">
        <v>61</v>
      </c>
      <c r="B24" s="59" t="s">
        <v>65</v>
      </c>
      <c r="C24" s="17">
        <f>C25</f>
        <v>682000</v>
      </c>
      <c r="D24" s="17">
        <f>D25</f>
        <v>1459636.43</v>
      </c>
    </row>
    <row r="25" spans="1:23" s="5" customFormat="1" ht="45.75" customHeight="1" thickBot="1">
      <c r="A25" s="57" t="s">
        <v>62</v>
      </c>
      <c r="B25" s="60" t="s">
        <v>66</v>
      </c>
      <c r="C25" s="26">
        <v>682000</v>
      </c>
      <c r="D25" s="27">
        <v>1459636.43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s="5" customFormat="1" ht="12" thickBot="1">
      <c r="A26" s="22" t="s">
        <v>33</v>
      </c>
      <c r="B26" s="23" t="s">
        <v>34</v>
      </c>
      <c r="C26" s="30">
        <f>C27</f>
        <v>0</v>
      </c>
      <c r="D26" s="29">
        <f>D27</f>
        <v>600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s="5" customFormat="1" ht="45">
      <c r="A27" s="21" t="s">
        <v>35</v>
      </c>
      <c r="B27" s="13" t="s">
        <v>36</v>
      </c>
      <c r="C27" s="68">
        <f>C28</f>
        <v>0</v>
      </c>
      <c r="D27" s="63">
        <f>D28</f>
        <v>600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5" customFormat="1" ht="79.5" thickBot="1">
      <c r="A28" s="24" t="s">
        <v>37</v>
      </c>
      <c r="B28" s="25" t="s">
        <v>38</v>
      </c>
      <c r="C28" s="33">
        <v>0</v>
      </c>
      <c r="D28" s="27">
        <v>600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4" s="5" customFormat="1" ht="22.5" thickBot="1">
      <c r="A29" s="22" t="s">
        <v>67</v>
      </c>
      <c r="B29" s="23" t="s">
        <v>68</v>
      </c>
      <c r="C29" s="30">
        <f>C30</f>
        <v>0</v>
      </c>
      <c r="D29" s="30">
        <f>D30</f>
        <v>2000</v>
      </c>
    </row>
    <row r="30" spans="1:4" s="5" customFormat="1" ht="45">
      <c r="A30" s="21" t="s">
        <v>69</v>
      </c>
      <c r="B30" s="13" t="s">
        <v>71</v>
      </c>
      <c r="C30" s="18">
        <f>C31</f>
        <v>0</v>
      </c>
      <c r="D30" s="18">
        <f>D31</f>
        <v>2000</v>
      </c>
    </row>
    <row r="31" spans="1:4" s="5" customFormat="1" ht="53.25" customHeight="1" thickBot="1">
      <c r="A31" s="12" t="s">
        <v>70</v>
      </c>
      <c r="B31" s="13" t="s">
        <v>72</v>
      </c>
      <c r="C31" s="18">
        <v>0</v>
      </c>
      <c r="D31" s="18">
        <v>2000</v>
      </c>
    </row>
    <row r="32" spans="1:4" s="5" customFormat="1" ht="12" thickBot="1">
      <c r="A32" s="19" t="s">
        <v>21</v>
      </c>
      <c r="B32" s="20" t="s">
        <v>13</v>
      </c>
      <c r="C32" s="32">
        <f>C33</f>
        <v>529585.41</v>
      </c>
      <c r="D32" s="32">
        <f>D33</f>
        <v>162785.41</v>
      </c>
    </row>
    <row r="33" spans="1:4" s="5" customFormat="1" ht="34.5" thickBot="1">
      <c r="A33" s="34" t="s">
        <v>22</v>
      </c>
      <c r="B33" s="25" t="s">
        <v>5</v>
      </c>
      <c r="C33" s="26">
        <f>C34+C37</f>
        <v>529585.41</v>
      </c>
      <c r="D33" s="26">
        <f>D34+D37</f>
        <v>162785.41</v>
      </c>
    </row>
    <row r="34" spans="1:4" s="5" customFormat="1" ht="33" thickBot="1">
      <c r="A34" s="22" t="s">
        <v>23</v>
      </c>
      <c r="B34" s="23" t="s">
        <v>6</v>
      </c>
      <c r="C34" s="28">
        <f>C35</f>
        <v>79785.41</v>
      </c>
      <c r="D34" s="29">
        <f>D35</f>
        <v>79785.41</v>
      </c>
    </row>
    <row r="35" spans="1:4" s="5" customFormat="1" ht="45">
      <c r="A35" s="21" t="s">
        <v>24</v>
      </c>
      <c r="B35" s="13" t="s">
        <v>7</v>
      </c>
      <c r="C35" s="17">
        <f>C36</f>
        <v>79785.41</v>
      </c>
      <c r="D35" s="15">
        <f>D36</f>
        <v>79785.41</v>
      </c>
    </row>
    <row r="36" spans="1:4" s="5" customFormat="1" ht="45.75" thickBot="1">
      <c r="A36" s="24" t="s">
        <v>25</v>
      </c>
      <c r="B36" s="25" t="s">
        <v>73</v>
      </c>
      <c r="C36" s="26">
        <v>79785.41</v>
      </c>
      <c r="D36" s="27">
        <v>79785.41</v>
      </c>
    </row>
    <row r="37" spans="1:4" s="5" customFormat="1" ht="12" thickBot="1">
      <c r="A37" s="22" t="s">
        <v>28</v>
      </c>
      <c r="B37" s="35" t="s">
        <v>29</v>
      </c>
      <c r="C37" s="28">
        <f>C38</f>
        <v>449800</v>
      </c>
      <c r="D37" s="29">
        <f>D38</f>
        <v>83000</v>
      </c>
    </row>
    <row r="38" spans="1:4" s="5" customFormat="1" ht="22.5">
      <c r="A38" s="21" t="s">
        <v>30</v>
      </c>
      <c r="B38" s="14" t="s">
        <v>31</v>
      </c>
      <c r="C38" s="17">
        <f>C39</f>
        <v>449800</v>
      </c>
      <c r="D38" s="15">
        <f>D39</f>
        <v>83000</v>
      </c>
    </row>
    <row r="39" spans="1:4" s="5" customFormat="1" ht="34.5" thickBot="1">
      <c r="A39" s="24" t="s">
        <v>32</v>
      </c>
      <c r="B39" s="36" t="s">
        <v>74</v>
      </c>
      <c r="C39" s="26">
        <v>449800</v>
      </c>
      <c r="D39" s="27">
        <v>83000</v>
      </c>
    </row>
    <row r="40" spans="1:4" s="5" customFormat="1" ht="12" thickBot="1">
      <c r="A40" s="31"/>
      <c r="B40" s="20" t="s">
        <v>14</v>
      </c>
      <c r="C40" s="41">
        <f>C6+C32</f>
        <v>3153477.06</v>
      </c>
      <c r="D40" s="41">
        <f>D6+D32</f>
        <v>3491784.29</v>
      </c>
    </row>
    <row r="41" spans="2:4" s="5" customFormat="1" ht="11.25">
      <c r="B41" s="6"/>
      <c r="C41" s="7"/>
      <c r="D41" s="8"/>
    </row>
    <row r="42" spans="2:4" ht="11.25">
      <c r="B42" s="2"/>
      <c r="C42" s="3"/>
      <c r="D42" s="4"/>
    </row>
    <row r="43" spans="2:4" ht="11.25">
      <c r="B43" s="2"/>
      <c r="C43" s="3"/>
      <c r="D43" s="4"/>
    </row>
    <row r="44" spans="2:4" ht="11.25">
      <c r="B44" s="2"/>
      <c r="C44" s="3"/>
      <c r="D44" s="4"/>
    </row>
    <row r="45" spans="2:4" ht="11.25">
      <c r="B45" s="2"/>
      <c r="C45" s="3"/>
      <c r="D45" s="4"/>
    </row>
    <row r="46" spans="2:4" ht="11.25">
      <c r="B46" s="2"/>
      <c r="C46" s="3"/>
      <c r="D46" s="4"/>
    </row>
    <row r="47" spans="2:4" ht="11.25">
      <c r="B47" s="2"/>
      <c r="C47" s="3"/>
      <c r="D47" s="4"/>
    </row>
    <row r="48" spans="2:4" ht="11.25">
      <c r="B48" s="2"/>
      <c r="C48" s="3"/>
      <c r="D48" s="4"/>
    </row>
    <row r="49" spans="2:4" ht="11.25">
      <c r="B49" s="2"/>
      <c r="C49" s="3"/>
      <c r="D49" s="4"/>
    </row>
    <row r="50" spans="2:4" ht="11.25">
      <c r="B50" s="2"/>
      <c r="C50" s="3"/>
      <c r="D50" s="4"/>
    </row>
    <row r="51" spans="2:4" ht="11.25">
      <c r="B51" s="2"/>
      <c r="C51" s="3"/>
      <c r="D51" s="4"/>
    </row>
  </sheetData>
  <sheetProtection/>
  <mergeCells count="2">
    <mergeCell ref="A2:D2"/>
    <mergeCell ref="C1:D1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1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Захарцова</dc:creator>
  <cp:keywords/>
  <dc:description/>
  <cp:lastModifiedBy>RePack by SPecialiST</cp:lastModifiedBy>
  <cp:lastPrinted>2016-03-18T06:57:15Z</cp:lastPrinted>
  <dcterms:created xsi:type="dcterms:W3CDTF">2012-12-06T13:10:20Z</dcterms:created>
  <dcterms:modified xsi:type="dcterms:W3CDTF">2016-05-19T12:28:56Z</dcterms:modified>
  <cp:category/>
  <cp:version/>
  <cp:contentType/>
  <cp:contentStatus/>
</cp:coreProperties>
</file>